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35" windowWidth="11130" windowHeight="7740" tabRatio="892" activeTab="7"/>
  </bookViews>
  <sheets>
    <sheet name="Index" sheetId="1" r:id="rId1"/>
    <sheet name="Consolidated VIP ltd" sheetId="16" r:id="rId2"/>
    <sheet name="Russia" sheetId="17" r:id="rId3"/>
    <sheet name="Italy" sheetId="18" r:id="rId4"/>
    <sheet name="Algeria" sheetId="19" r:id="rId5"/>
    <sheet name="Pakistan" sheetId="20" r:id="rId6"/>
    <sheet name="Bangladesh" sheetId="21" r:id="rId7"/>
    <sheet name="Ukraine" sheetId="38" r:id="rId8"/>
    <sheet name="Kazakhstan" sheetId="32" r:id="rId9"/>
    <sheet name="Uzbekistan" sheetId="33" r:id="rId10"/>
    <sheet name="Armenia" sheetId="34" r:id="rId11"/>
    <sheet name="Tajikistan" sheetId="35" r:id="rId12"/>
    <sheet name="Georgia" sheetId="36" r:id="rId13"/>
    <sheet name="Kyrgyzstan" sheetId="37" r:id="rId14"/>
    <sheet name="Sub Saharan Africa" sheetId="22" r:id="rId15"/>
    <sheet name="SEA" sheetId="23" r:id="rId16"/>
  </sheets>
  <externalReferences>
    <externalReference r:id="rId17"/>
  </externalReferences>
  <definedNames>
    <definedName name="_xlnm._FilterDatabase" localSheetId="10" hidden="1">Armenia!$A$4:$R$4</definedName>
    <definedName name="_xlnm._FilterDatabase" localSheetId="12" hidden="1">Georgia!$A$4:$V$49</definedName>
    <definedName name="_xlnm._FilterDatabase" localSheetId="11" hidden="1">Tajikistan!$A$4:$U$4</definedName>
    <definedName name="jp_gth" localSheetId="4">Algeria!$L$17</definedName>
    <definedName name="Loc_Retrieve_A">[1]Retrieve!$A$1:$AAC$519</definedName>
    <definedName name="_xlnm.Print_Area" localSheetId="4">Algeria!$A$1:$P$31</definedName>
    <definedName name="_xlnm.Print_Area" localSheetId="10">Armenia!$A$1:$P$60</definedName>
    <definedName name="_xlnm.Print_Area" localSheetId="6">Bangladesh!$A$1:$P$28</definedName>
    <definedName name="_xlnm.Print_Area" localSheetId="1">'Consolidated VIP ltd'!$A$1:$P$21</definedName>
    <definedName name="_xlnm.Print_Area" localSheetId="12">Georgia!$A$1:$P$52</definedName>
    <definedName name="_xlnm.Print_Area" localSheetId="0">Index!$A$1:$L$24</definedName>
    <definedName name="_xlnm.Print_Area" localSheetId="3">Italy!$A$1:$P$45</definedName>
    <definedName name="_xlnm.Print_Area" localSheetId="8">Kazakhstan!$A$1:$P$58</definedName>
    <definedName name="_xlnm.Print_Area" localSheetId="13">Kyrgyzstan!$A$1:$P$46</definedName>
    <definedName name="_xlnm.Print_Area" localSheetId="5">Pakistan!$A$1:$P$28</definedName>
    <definedName name="_xlnm.Print_Area" localSheetId="2">Russia!$A$1:$P$63</definedName>
    <definedName name="_xlnm.Print_Area" localSheetId="15">SEA!$A$1:$P$19</definedName>
    <definedName name="_xlnm.Print_Area" localSheetId="14">'Sub Saharan Africa'!$A$1:$P$19</definedName>
    <definedName name="_xlnm.Print_Area" localSheetId="11">Tajikistan!$A$1:$P$28</definedName>
    <definedName name="_xlnm.Print_Area" localSheetId="7">Ukraine!$A$1:$P$55</definedName>
    <definedName name="_xlnm.Print_Area" localSheetId="9">Uzbekistan!$A$1:$P$32</definedName>
    <definedName name="Z_CC40CDA0_FD21_4227_A5E2_A4F59C794A11_.wvu.Cols" localSheetId="3" hidden="1">Italy!#REF!,Italy!#REF!</definedName>
    <definedName name="Z_CC40CDA0_FD21_4227_A5E2_A4F59C794A11_.wvu.PrintArea" localSheetId="3" hidden="1">Italy!$A$2:$C$42</definedName>
    <definedName name="Z_EE268EF7_36CE_481E_9632_9182708E0003_.wvu.Cols" localSheetId="3" hidden="1">Italy!#REF!,Italy!#REF!</definedName>
    <definedName name="Z_EE268EF7_36CE_481E_9632_9182708E0003_.wvu.PrintArea" localSheetId="3" hidden="1">Italy!$A$2:$C$42</definedName>
  </definedNames>
  <calcPr calcId="145621" concurrentCalc="0"/>
  <customWorkbookViews>
    <customWorkbookView name="E Kotyrev - Personal View" guid="{EE268EF7-36CE-481E-9632-9182708E0003}" mergeInterval="0" personalView="1" maximized="1" xWindow="1" yWindow="1" windowWidth="1362" windowHeight="546" tabRatio="892" activeSheetId="1"/>
    <customWorkbookView name="Songini Stefano - Visualizzazione personale" guid="{CC40CDA0-FD21-4227-A5E2-A4F59C794A11}" mergeInterval="0" personalView="1" maximized="1" xWindow="1" yWindow="1" windowWidth="1280" windowHeight="670" tabRatio="892" activeSheetId="10"/>
  </customWorkbookViews>
</workbook>
</file>

<file path=xl/calcChain.xml><?xml version="1.0" encoding="utf-8"?>
<calcChain xmlns="http://schemas.openxmlformats.org/spreadsheetml/2006/main">
  <c r="O15" i="18" l="1"/>
</calcChain>
</file>

<file path=xl/sharedStrings.xml><?xml version="1.0" encoding="utf-8"?>
<sst xmlns="http://schemas.openxmlformats.org/spreadsheetml/2006/main" count="1651" uniqueCount="178">
  <si>
    <t>Russia</t>
  </si>
  <si>
    <t>CONSOLIDATED</t>
  </si>
  <si>
    <t>MOBILE</t>
  </si>
  <si>
    <t>MOU, min</t>
  </si>
  <si>
    <t>Churn 3 months active base (quarterly), %</t>
  </si>
  <si>
    <t>FIXED</t>
  </si>
  <si>
    <t>EBITDA</t>
  </si>
  <si>
    <t>of which :</t>
  </si>
  <si>
    <t>EBITDA margin</t>
  </si>
  <si>
    <t>Algeria</t>
  </si>
  <si>
    <t>Broadband ('000)</t>
  </si>
  <si>
    <t>Total Traffic, mln. min.</t>
  </si>
  <si>
    <t>VimpelCom Ltd.</t>
  </si>
  <si>
    <t>Index sheet</t>
  </si>
  <si>
    <t>Pakistan</t>
  </si>
  <si>
    <t>Bangladesh</t>
  </si>
  <si>
    <t>Sub Saharan Africa (Telecel Globe)</t>
  </si>
  <si>
    <t>Ukraine</t>
  </si>
  <si>
    <t>FIXED-LINE</t>
  </si>
  <si>
    <t>Kazakhstan</t>
  </si>
  <si>
    <t>Uzbekistan</t>
  </si>
  <si>
    <t>Armenia</t>
  </si>
  <si>
    <t>Tajikistan</t>
  </si>
  <si>
    <t>Georgia</t>
  </si>
  <si>
    <t>SEA</t>
  </si>
  <si>
    <t>Italy</t>
  </si>
  <si>
    <t>Kyrgyzstan</t>
  </si>
  <si>
    <t>Sub Saharan Africa</t>
  </si>
  <si>
    <t>index page</t>
  </si>
  <si>
    <t>BU CIS</t>
  </si>
  <si>
    <t>BU Russia</t>
  </si>
  <si>
    <t>BU Africa and Asia</t>
  </si>
  <si>
    <t>BU Ukraine</t>
  </si>
  <si>
    <t>Total fixed-line ARPU, €</t>
  </si>
  <si>
    <t>Broadband ARPU, €</t>
  </si>
  <si>
    <t>BU Europe and North America</t>
  </si>
  <si>
    <t xml:space="preserve"> -Cambodia</t>
  </si>
  <si>
    <t xml:space="preserve"> -Laos</t>
  </si>
  <si>
    <t xml:space="preserve"> -Vietnam</t>
  </si>
  <si>
    <t>(in USD millions, unless stated otherwise, unaudited)</t>
  </si>
  <si>
    <t>(in EUR millions, unless stated otherwise, unaudited)</t>
  </si>
  <si>
    <t>Capital expenditures</t>
  </si>
  <si>
    <t>Capital expenditures*</t>
  </si>
  <si>
    <t>ARPU voice, €</t>
  </si>
  <si>
    <t>ARPU data, €</t>
  </si>
  <si>
    <t>SG&amp;A</t>
  </si>
  <si>
    <t xml:space="preserve">    including Sales &amp; Marketing Expenses</t>
  </si>
  <si>
    <t>n.a.</t>
  </si>
  <si>
    <t>Churn, annualised rate (%)</t>
  </si>
  <si>
    <t>- CAR</t>
  </si>
  <si>
    <t>- Burundi</t>
  </si>
  <si>
    <t>- Zimbabwe*</t>
  </si>
  <si>
    <t>n.m.</t>
  </si>
  <si>
    <t>- Cambodia</t>
  </si>
  <si>
    <t>- Laos</t>
  </si>
  <si>
    <t>- Vietnam</t>
  </si>
  <si>
    <t>* Zimbabwe is accounted for as investment at cost</t>
  </si>
  <si>
    <t>Consolidated VIP Ltd.</t>
  </si>
  <si>
    <t>Consolidated</t>
  </si>
  <si>
    <t>Adjusted SG&amp;A*</t>
  </si>
  <si>
    <t>Q4 2011</t>
  </si>
  <si>
    <t>n.a</t>
  </si>
  <si>
    <t>FY 2011</t>
  </si>
  <si>
    <t>(in RUB millions, unless stated otherwise, unaudited)</t>
  </si>
  <si>
    <t xml:space="preserve">      FTTB ARPU, RUB</t>
  </si>
  <si>
    <t>(in DZD billions, unless stated otherwise, unaudited)</t>
  </si>
  <si>
    <t>(in PKR billions, unless stated otherwise, unaudited)</t>
  </si>
  <si>
    <t>(in BDT billions, unless stated otherwise, unaudited)</t>
  </si>
  <si>
    <t>(in UAH millions, unless stated otherwise, unaudited)</t>
  </si>
  <si>
    <t>ARPU, UAH</t>
  </si>
  <si>
    <t>(in KZT millions, unless stated otherwise, unaudited)</t>
  </si>
  <si>
    <t>ARPU, KZT</t>
  </si>
  <si>
    <t>(in AMD millions, unless stated otherwise, unaudited)</t>
  </si>
  <si>
    <t>ARPU, AMD</t>
  </si>
  <si>
    <t>(in GEL millions, unless stated otherwise, unaudited)</t>
  </si>
  <si>
    <t>ARPU, GEL</t>
  </si>
  <si>
    <t>(in KGS millions, unless stated otherwise, unaudited)</t>
  </si>
  <si>
    <t>ARPU, KGS</t>
  </si>
  <si>
    <t xml:space="preserve">as a result of activities including monthly internet access using FTTB and xDSL technologies as well as mobile internet access using 2.5G/3G/HSDPA technologies. </t>
  </si>
  <si>
    <t xml:space="preserve">as a result of activities including
 monthly internet access using FTTB and xDSL technologies as well as mobile internet access using 2.5G/3G/HSDPA technologies. </t>
  </si>
  <si>
    <t xml:space="preserve"> </t>
  </si>
  <si>
    <t>1Q11</t>
  </si>
  <si>
    <t>2Q11</t>
  </si>
  <si>
    <t>3Q11</t>
  </si>
  <si>
    <t>4Q11</t>
  </si>
  <si>
    <t>1Q12</t>
  </si>
  <si>
    <t>2Q12</t>
  </si>
  <si>
    <t>3Q12</t>
  </si>
  <si>
    <t>4Q12</t>
  </si>
  <si>
    <t>1Q13</t>
  </si>
  <si>
    <t>2Q13</t>
  </si>
  <si>
    <t>* Subscriber base has been adjusted by 1.4 million customers in 2Q13 because of a technical issue.</t>
  </si>
  <si>
    <t>3Q13</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</si>
  <si>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</si>
  <si>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</si>
  <si>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</si>
  <si>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</si>
  <si>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</si>
  <si>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</si>
  <si>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</si>
  <si>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</si>
  <si>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</si>
  <si>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</si>
  <si>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</si>
  <si>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</si>
  <si>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</si>
  <si>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4Q13</t>
  </si>
  <si>
    <t>Q4 2013</t>
  </si>
  <si>
    <t xml:space="preserve">Total operating revenue </t>
  </si>
  <si>
    <t xml:space="preserve">      FTTB revenue</t>
  </si>
  <si>
    <t>Total operating revenue</t>
  </si>
  <si>
    <t xml:space="preserve">   This event does not impact historical reported revenue or EBITDA, but positively affects MOU and ARPU.</t>
  </si>
  <si>
    <t xml:space="preserve">      FTTB customers ('000)</t>
  </si>
  <si>
    <t>Total voice customers ('000)</t>
  </si>
  <si>
    <t>Total DIRECT voice customers ('000)</t>
  </si>
  <si>
    <t>Total INDIRECT voice customers ('000)</t>
  </si>
  <si>
    <t>Total Internet customers ('000)</t>
  </si>
  <si>
    <t>Dual-play customers ('000)</t>
  </si>
  <si>
    <t>Customers ('000)</t>
  </si>
  <si>
    <t xml:space="preserve">        Broadband customers using USB modems ('000)</t>
  </si>
  <si>
    <t xml:space="preserve">        Broadband ARPU (RUB)</t>
  </si>
  <si>
    <t>Broadband revenue</t>
  </si>
  <si>
    <t>Broadband customers ('000)</t>
  </si>
  <si>
    <t>Broadband ARPU, RUB</t>
  </si>
  <si>
    <t>Broadband ARPU</t>
  </si>
  <si>
    <t xml:space="preserve"> Broadband revenue</t>
  </si>
  <si>
    <t>ARPU (RUB)</t>
  </si>
  <si>
    <t>ARPU (BDT)</t>
  </si>
  <si>
    <t>ARPU (PKR)</t>
  </si>
  <si>
    <t>ARPU (DZD)</t>
  </si>
  <si>
    <t>ARPU, €</t>
  </si>
  <si>
    <t xml:space="preserve">        Broadband subscriptions using USB modems ('000)</t>
  </si>
  <si>
    <t xml:space="preserve">        Broadband ARPU,  €</t>
  </si>
  <si>
    <t>Customers ('000)*</t>
  </si>
  <si>
    <t>Service revenue</t>
  </si>
  <si>
    <t>FY13</t>
  </si>
  <si>
    <t>FY12</t>
  </si>
  <si>
    <t xml:space="preserve"> as a result of activities including monthly internet access using FTTB and xDSL technologies as well as mobile internet access using 2.5G/3G/HSPA+ technologies. </t>
  </si>
  <si>
    <t xml:space="preserve">as a result of activities including monthly internet access using FTTB and xDSL technologies as well as mobile internet access using 2.5G/3G/HSPA+ technologies. </t>
  </si>
  <si>
    <t>Mobile customers*** (millions)</t>
  </si>
  <si>
    <t>Operating cash flow (EBITDA-CAPEX)</t>
  </si>
  <si>
    <t>CAPEX / revenue</t>
  </si>
  <si>
    <t>Capital expenditures (CAPEX)</t>
  </si>
  <si>
    <t>*Excluding impact of FOC CAPEX and including LTE</t>
  </si>
  <si>
    <t>Profit/(Loss) before tax*</t>
  </si>
  <si>
    <t>Operating cash flow (EBITDA-CAPEX)**</t>
  </si>
  <si>
    <t>Total traffic, mln. min.</t>
  </si>
  <si>
    <t>Net operating revenue</t>
  </si>
  <si>
    <t xml:space="preserve"> Broadband customers ('000)</t>
  </si>
  <si>
    <t xml:space="preserve">        Broadband customers using USB modems ('000) *</t>
  </si>
  <si>
    <t xml:space="preserve">* Broadband customers are the customer contracts that served as a basis for revenue generating activity in the three months prior to the measurement date, </t>
  </si>
  <si>
    <t>* Broadband customers are the customer contracts that served as a basis for revenue generating activity in the three months prior to the measurement date,</t>
  </si>
  <si>
    <t>Net income/(loss)*</t>
  </si>
  <si>
    <t xml:space="preserve">Data Revenue </t>
  </si>
  <si>
    <t>Data Revenue</t>
  </si>
  <si>
    <t xml:space="preserve">   Broadband ARPU, UAH</t>
  </si>
  <si>
    <t>ARPU (USD):</t>
  </si>
  <si>
    <t>ARPU, USD</t>
  </si>
  <si>
    <t>Broadband ARPU, USD</t>
  </si>
  <si>
    <t xml:space="preserve">   Broadband ARPU, USD</t>
  </si>
  <si>
    <t>ARPU (USD)</t>
  </si>
  <si>
    <t xml:space="preserve">        Broadband ARPU (USD)</t>
  </si>
  <si>
    <t xml:space="preserve">      FTTB ARPU, USD</t>
  </si>
  <si>
    <t>**   1Q13 and FY13 CAPEX excludes EUR 136 million of non-cash increase in Intangible Assets related to the contract with Terna in relation to the Right of Way of WIND’s backbone</t>
  </si>
  <si>
    <t>**1Q13 and FY13 CAPEX excludes EUR 136 million of non-cash increase in Intangible Assets related to the contract with Terna in relation to the Right of Way of WIND’s backbone</t>
  </si>
  <si>
    <t>* The 2012 customer base has been adjusted for the alignment of the active customer base definition</t>
  </si>
  <si>
    <t>RUB</t>
  </si>
  <si>
    <t>EUR</t>
  </si>
  <si>
    <t>UAH</t>
  </si>
  <si>
    <t>DZD</t>
  </si>
  <si>
    <t>PKR</t>
  </si>
  <si>
    <t>BDT</t>
  </si>
  <si>
    <t>KZT</t>
  </si>
  <si>
    <t>AMD</t>
  </si>
  <si>
    <t>KGZ</t>
  </si>
  <si>
    <t>*    The FY12 Financial Statements have been restated for the Euroset fair value adjustment of USD 606 million</t>
  </si>
  <si>
    <t>EBIT</t>
  </si>
  <si>
    <t>*** The customer numbers for 2012 have been adjusted to remove customers in operations that have been sold and to reflect revised customer numbers in Algeria, due to the reported technical issue, and Ukraine where the definition of customers has been aligned to the group definition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</si>
</sst>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0.00_р_._-;\-* #,##0.00_р_._-;_-* &quot;-&quot;??_р_._-;_-@_-"/>
    <numFmt numFmtId="165" formatCode="_(* #,##0_);_(* \(#,##0\);_(* &quot;-&quot;_);_(@_)"/>
    <numFmt numFmtId="166" formatCode="_(* #,##0.00_);_(* \(#,##0.00\);_(* &quot;-&quot;??_);_(@_)"/>
    <numFmt numFmtId="167" formatCode="_-* #,##0.00_-;\-* #,##0.00_-;_-* &quot;-&quot;??_-;_-@_-"/>
    <numFmt numFmtId="168" formatCode="0.0%"/>
    <numFmt numFmtId="169" formatCode="#,##0.0"/>
    <numFmt numFmtId="170" formatCode="0.0"/>
    <numFmt numFmtId="171" formatCode="_(* #,##0_);_(* \(#,##0\);_(* &quot;-&quot;??_);_(@_)"/>
    <numFmt numFmtId="172" formatCode="#,##0.0000"/>
    <numFmt numFmtId="173" formatCode="_ * #,##0_ ;_ * \-#,##0_ ;_ * &quot;-&quot;??_ ;_ @_ "/>
    <numFmt numFmtId="174" formatCode="#,##0.000000000000000"/>
    <numFmt numFmtId="175" formatCode="_(* #,##0.0_);_(* \(#,##0.0\);_(* &quot;-&quot;??_);_(@_)"/>
    <numFmt numFmtId="176" formatCode="_(* #,##0.0%_);_(* \(#,##0.0%\);_(* &quot;-&quot;??_);_(@_)"/>
  </numFmts>
  <fonts count="39">
    <font>
      <sz val="11"/>
      <color theme="1"/>
      <name val="Calibri"/>
      <family val="2"/>
      <scheme val="minor"/>
    </font>
    <font>
      <sz val="10"/>
      <name val="Arial Cyr"/>
      <charset val="204"/>
    </font>
    <font>
      <sz val="10"/>
      <name val="Times New Roman"/>
      <family val="1"/>
      <charset val="204"/>
    </font>
    <font>
      <b/>
      <sz val="10"/>
      <name val="Times New Roman"/>
      <family val="1"/>
      <charset val="204"/>
    </font>
    <font>
      <sz val="10"/>
      <name val="Arial"/>
      <family val="2"/>
    </font>
    <font>
      <u/>
      <sz val="10"/>
      <color indexed="12"/>
      <name val="Arial"/>
      <family val="2"/>
    </font>
    <font>
      <sz val="10"/>
      <name val="Vodafone Rg"/>
      <family val="2"/>
    </font>
    <font>
      <b/>
      <sz val="11"/>
      <name val="Vodafone Rg"/>
      <family val="2"/>
    </font>
    <font>
      <sz val="10"/>
      <name val="Verdana"/>
      <family val="2"/>
    </font>
    <font>
      <sz val="11"/>
      <color indexed="8"/>
      <name val="Calibri"/>
      <family val="2"/>
    </font>
    <font>
      <sz val="11"/>
      <color theme="1"/>
      <name val="Calibri"/>
      <family val="2"/>
      <scheme val="minor"/>
    </font>
    <font>
      <b/>
      <sz val="8"/>
      <name val="Calibri"/>
      <family val="2"/>
      <scheme val="minor"/>
    </font>
    <font>
      <sz val="8"/>
      <name val="Calibri"/>
      <family val="2"/>
      <scheme val="minor"/>
    </font>
    <font>
      <sz val="11"/>
      <name val="Calibri"/>
      <family val="2"/>
      <scheme val="minor"/>
    </font>
    <font>
      <sz val="10"/>
      <name val="Calibri"/>
      <family val="2"/>
      <scheme val="minor"/>
    </font>
    <font>
      <b/>
      <sz val="10"/>
      <name val="Calibri"/>
      <family val="2"/>
      <scheme val="minor"/>
    </font>
    <font>
      <b/>
      <sz val="14"/>
      <name val="Verdana"/>
      <family val="2"/>
      <charset val="204"/>
    </font>
    <font>
      <b/>
      <u/>
      <sz val="8"/>
      <color indexed="12"/>
      <name val="Verdana"/>
      <family val="2"/>
      <charset val="204"/>
    </font>
    <font>
      <b/>
      <sz val="8"/>
      <name val="Verdana"/>
      <family val="2"/>
      <charset val="204"/>
    </font>
    <font>
      <sz val="8"/>
      <color theme="1"/>
      <name val="Verdana"/>
      <family val="2"/>
      <charset val="204"/>
    </font>
    <font>
      <u/>
      <sz val="8"/>
      <color indexed="12"/>
      <name val="Verdana"/>
      <family val="2"/>
      <charset val="204"/>
    </font>
    <font>
      <b/>
      <sz val="11"/>
      <name val="Verdana"/>
      <family val="2"/>
      <charset val="204"/>
    </font>
    <font>
      <sz val="10"/>
      <name val="Verdana"/>
      <family val="2"/>
      <charset val="204"/>
    </font>
    <font>
      <sz val="11"/>
      <color theme="1"/>
      <name val="Verdana"/>
      <family val="2"/>
      <charset val="204"/>
    </font>
    <font>
      <b/>
      <sz val="8"/>
      <name val="Verdana"/>
      <family val="2"/>
    </font>
    <font>
      <sz val="8"/>
      <name val="Verdana"/>
      <family val="2"/>
    </font>
    <font>
      <b/>
      <sz val="8"/>
      <color theme="1"/>
      <name val="Verdana"/>
      <family val="2"/>
      <charset val="204"/>
    </font>
    <font>
      <sz val="8"/>
      <name val="Verdana"/>
      <family val="2"/>
      <charset val="204"/>
    </font>
    <font>
      <sz val="10"/>
      <color theme="1"/>
      <name val="Verdana"/>
      <family val="2"/>
      <charset val="204"/>
    </font>
    <font>
      <sz val="10"/>
      <color rgb="FFFF0000"/>
      <name val="Arial Cyr"/>
      <charset val="204"/>
    </font>
    <font>
      <b/>
      <sz val="10"/>
      <name val="Arial"/>
      <family val="2"/>
    </font>
    <font>
      <b/>
      <sz val="10"/>
      <color rgb="FFFF0000"/>
      <name val="Arial"/>
      <family val="2"/>
    </font>
    <font>
      <sz val="7"/>
      <name val="Verdana"/>
      <family val="2"/>
      <charset val="204"/>
    </font>
    <font>
      <b/>
      <sz val="7"/>
      <name val="Verdana"/>
      <family val="2"/>
      <charset val="204"/>
    </font>
    <font>
      <b/>
      <sz val="12"/>
      <name val="Verdana"/>
      <family val="2"/>
      <charset val="204"/>
    </font>
    <font>
      <sz val="6"/>
      <name val="Verdana"/>
      <family val="2"/>
      <charset val="204"/>
    </font>
    <font>
      <sz val="8"/>
      <color indexed="8"/>
      <name val="Verdana"/>
      <family val="2"/>
      <charset val="204"/>
    </font>
    <font>
      <sz val="8"/>
      <color indexed="9"/>
      <name val="Verdana"/>
      <family val="2"/>
      <charset val="204"/>
    </font>
    <font>
      <i/>
      <sz val="8"/>
      <color theme="1"/>
      <name val="Calibri"/>
      <family val="2"/>
      <charset val="204"/>
      <scheme val="minor"/>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s>
  <borders count="27">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style="medium">
        <color indexed="64"/>
      </top>
      <bottom style="thick">
        <color rgb="FFF0BE32"/>
      </bottom>
      <diagonal/>
    </border>
    <border>
      <left/>
      <right/>
      <top/>
      <bottom style="thick">
        <color rgb="FFFFC000"/>
      </bottom>
      <diagonal/>
    </border>
    <border>
      <left/>
      <right/>
      <top style="thick">
        <color rgb="FFFFC000"/>
      </top>
      <bottom style="thick">
        <color rgb="FFFFC000"/>
      </bottom>
      <diagonal/>
    </border>
    <border>
      <left/>
      <right/>
      <top/>
      <bottom style="medium">
        <color rgb="FFFFC000"/>
      </bottom>
      <diagonal/>
    </border>
    <border>
      <left style="thin">
        <color indexed="64"/>
      </left>
      <right/>
      <top style="thick">
        <color rgb="FFF0BE32"/>
      </top>
      <bottom style="medium">
        <color auto="1"/>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top style="thick">
        <color rgb="FFF0BE32"/>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ck">
        <color rgb="FFF0BE32"/>
      </top>
      <bottom style="medium">
        <color auto="1"/>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thick">
        <color rgb="FFF0BE32"/>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style="thin">
        <color indexed="64"/>
      </right>
      <top style="thick">
        <color rgb="FFF0BE32"/>
      </top>
      <bottom style="medium">
        <color theme="1"/>
      </bottom>
      <diagonal/>
    </border>
    <border>
      <left style="thin">
        <color indexed="64"/>
      </left>
      <right style="thin">
        <color indexed="64"/>
      </right>
      <top/>
      <bottom style="thick">
        <color rgb="FFFFC000"/>
      </bottom>
      <diagonal/>
    </border>
    <border>
      <left style="thin">
        <color indexed="64"/>
      </left>
      <right/>
      <top style="medium">
        <color indexed="64"/>
      </top>
      <bottom style="thick">
        <color rgb="FFF0BE32"/>
      </bottom>
      <diagonal/>
    </border>
    <border>
      <left/>
      <right style="thin">
        <color indexed="64"/>
      </right>
      <top style="medium">
        <color indexed="64"/>
      </top>
      <bottom style="thick">
        <color rgb="FFF0BE32"/>
      </bottom>
      <diagonal/>
    </border>
  </borders>
  <cellStyleXfs count="13">
    <xf numFmtId="0" fontId="0" fillId="0" borderId="0"/>
    <xf numFmtId="166" fontId="10" fillId="0" borderId="0" applyFont="0" applyFill="0" applyBorder="0" applyAlignment="0" applyProtection="0"/>
    <xf numFmtId="167" fontId="4" fillId="0" borderId="0" applyFont="0" applyFill="0" applyBorder="0" applyAlignment="0" applyProtection="0"/>
    <xf numFmtId="164" fontId="1" fillId="0" borderId="0" applyFont="0" applyFill="0" applyBorder="0" applyAlignment="0" applyProtection="0"/>
    <xf numFmtId="0" fontId="5" fillId="0" borderId="0" applyNumberFormat="0" applyFill="0" applyBorder="0" applyAlignment="0" applyProtection="0">
      <alignment vertical="top"/>
      <protection locked="0"/>
    </xf>
    <xf numFmtId="0" fontId="1" fillId="0" borderId="0"/>
    <xf numFmtId="0" fontId="4" fillId="0" borderId="0"/>
    <xf numFmtId="0" fontId="9" fillId="0" borderId="0"/>
    <xf numFmtId="0" fontId="10" fillId="0" borderId="0"/>
    <xf numFmtId="0" fontId="4" fillId="0" borderId="0"/>
    <xf numFmtId="9" fontId="10" fillId="0" borderId="0" applyFont="0" applyFill="0" applyBorder="0" applyAlignment="0" applyProtection="0"/>
    <xf numFmtId="9" fontId="4" fillId="0" borderId="0" applyFont="0" applyFill="0" applyBorder="0" applyAlignment="0" applyProtection="0"/>
    <xf numFmtId="0" fontId="1" fillId="0" borderId="0"/>
  </cellStyleXfs>
  <cellXfs count="441">
    <xf numFmtId="0" fontId="0" fillId="0" borderId="0" xfId="0"/>
    <xf numFmtId="0" fontId="2" fillId="0" borderId="0" xfId="5" applyFont="1"/>
    <xf numFmtId="0" fontId="1" fillId="0" borderId="0" xfId="5"/>
    <xf numFmtId="0" fontId="6" fillId="0" borderId="0" xfId="9" applyFont="1" applyBorder="1"/>
    <xf numFmtId="0" fontId="4" fillId="0" borderId="0" xfId="6"/>
    <xf numFmtId="0" fontId="1" fillId="3" borderId="0" xfId="5" applyFill="1" applyBorder="1"/>
    <xf numFmtId="0" fontId="3" fillId="3" borderId="0" xfId="5" applyFont="1" applyFill="1" applyBorder="1"/>
    <xf numFmtId="0" fontId="2" fillId="3" borderId="0" xfId="5" applyFont="1" applyFill="1"/>
    <xf numFmtId="0" fontId="0" fillId="3" borderId="0" xfId="0" applyFill="1" applyBorder="1"/>
    <xf numFmtId="0" fontId="5" fillId="3" borderId="0" xfId="4" applyFill="1" applyBorder="1" applyAlignment="1" applyProtection="1"/>
    <xf numFmtId="0" fontId="7" fillId="3" borderId="0" xfId="9" applyFont="1" applyFill="1" applyBorder="1" applyAlignment="1">
      <alignment horizontal="left"/>
    </xf>
    <xf numFmtId="0" fontId="0" fillId="3" borderId="0" xfId="0" applyFill="1"/>
    <xf numFmtId="0" fontId="4" fillId="3" borderId="0" xfId="9" applyFont="1" applyFill="1" applyBorder="1"/>
    <xf numFmtId="0" fontId="2" fillId="0" borderId="0" xfId="5" applyFont="1" applyBorder="1"/>
    <xf numFmtId="0" fontId="8" fillId="0" borderId="0" xfId="5" applyFont="1"/>
    <xf numFmtId="0" fontId="8" fillId="3" borderId="0" xfId="5" applyFont="1" applyFill="1"/>
    <xf numFmtId="0" fontId="11" fillId="3" borderId="0" xfId="5" applyFont="1" applyFill="1" applyBorder="1"/>
    <xf numFmtId="0" fontId="12" fillId="3" borderId="0" xfId="5" applyFont="1" applyFill="1" applyBorder="1"/>
    <xf numFmtId="0" fontId="1" fillId="3" borderId="0" xfId="5" applyFill="1"/>
    <xf numFmtId="0" fontId="2" fillId="3" borderId="0" xfId="5" applyFont="1" applyFill="1" applyBorder="1"/>
    <xf numFmtId="169" fontId="11" fillId="3" borderId="0" xfId="5" applyNumberFormat="1" applyFont="1" applyFill="1" applyBorder="1" applyAlignment="1">
      <alignment horizontal="center"/>
    </xf>
    <xf numFmtId="0" fontId="4" fillId="0" borderId="0" xfId="6" applyBorder="1" applyAlignment="1">
      <alignment horizontal="left"/>
    </xf>
    <xf numFmtId="0" fontId="13" fillId="3" borderId="0" xfId="0" applyFont="1" applyFill="1"/>
    <xf numFmtId="0" fontId="1" fillId="3" borderId="0" xfId="5" applyFont="1" applyFill="1" applyBorder="1"/>
    <xf numFmtId="0" fontId="13" fillId="3" borderId="0" xfId="0" applyFont="1" applyFill="1" applyBorder="1"/>
    <xf numFmtId="0" fontId="14" fillId="0" borderId="0" xfId="5" applyFont="1" applyBorder="1"/>
    <xf numFmtId="0" fontId="15" fillId="3" borderId="0" xfId="5" applyFont="1" applyFill="1" applyBorder="1"/>
    <xf numFmtId="169" fontId="2" fillId="3" borderId="0" xfId="5" applyNumberFormat="1" applyFont="1" applyFill="1" applyBorder="1"/>
    <xf numFmtId="0" fontId="11" fillId="3" borderId="0" xfId="5" applyFont="1" applyFill="1"/>
    <xf numFmtId="170" fontId="11" fillId="3" borderId="0" xfId="3" applyNumberFormat="1" applyFont="1" applyFill="1" applyBorder="1" applyAlignment="1">
      <alignment horizontal="center" vertical="top" wrapText="1"/>
    </xf>
    <xf numFmtId="0" fontId="8" fillId="3" borderId="0" xfId="5" applyFont="1" applyFill="1" applyBorder="1"/>
    <xf numFmtId="0" fontId="0" fillId="3" borderId="0" xfId="0" applyFill="1" applyBorder="1" applyAlignment="1">
      <alignment horizontal="center"/>
    </xf>
    <xf numFmtId="49" fontId="4" fillId="0" borderId="0" xfId="9" applyNumberFormat="1" applyFont="1" applyBorder="1" applyAlignment="1">
      <alignment vertical="top" readingOrder="1"/>
    </xf>
    <xf numFmtId="49" fontId="0" fillId="0" borderId="0" xfId="0" applyNumberFormat="1" applyAlignment="1">
      <alignment vertical="top" readingOrder="1"/>
    </xf>
    <xf numFmtId="49" fontId="0" fillId="0" borderId="0" xfId="0" applyNumberFormat="1" applyAlignment="1">
      <alignment vertical="center" readingOrder="1"/>
    </xf>
    <xf numFmtId="0" fontId="4" fillId="2" borderId="0" xfId="6" applyFill="1"/>
    <xf numFmtId="0" fontId="4" fillId="0" borderId="0" xfId="6" applyFill="1"/>
    <xf numFmtId="0" fontId="9" fillId="0" borderId="0" xfId="7" applyFill="1" applyBorder="1"/>
    <xf numFmtId="0" fontId="1" fillId="0" borderId="0" xfId="5" applyFill="1"/>
    <xf numFmtId="0" fontId="0" fillId="0" borderId="0" xfId="0" applyFill="1"/>
    <xf numFmtId="3" fontId="0" fillId="0" borderId="0" xfId="0" applyNumberFormat="1" applyFill="1"/>
    <xf numFmtId="3" fontId="4" fillId="2" borderId="0" xfId="6" applyNumberFormat="1" applyFill="1"/>
    <xf numFmtId="9" fontId="13" fillId="3" borderId="0" xfId="10" applyFont="1" applyFill="1" applyBorder="1"/>
    <xf numFmtId="0" fontId="0" fillId="3" borderId="0" xfId="0" applyFill="1" applyAlignment="1">
      <alignment horizontal="center"/>
    </xf>
    <xf numFmtId="0" fontId="11" fillId="3" borderId="0" xfId="0" applyFont="1" applyFill="1" applyBorder="1" applyAlignment="1">
      <alignment horizontal="left"/>
    </xf>
    <xf numFmtId="0" fontId="11" fillId="3" borderId="0" xfId="0" applyFont="1" applyFill="1" applyBorder="1" applyAlignment="1">
      <alignment horizontal="center"/>
    </xf>
    <xf numFmtId="3" fontId="11" fillId="3" borderId="0" xfId="0" applyNumberFormat="1" applyFont="1" applyFill="1" applyBorder="1" applyAlignment="1">
      <alignment horizontal="center"/>
    </xf>
    <xf numFmtId="172" fontId="0" fillId="3" borderId="0" xfId="0" applyNumberFormat="1" applyFill="1"/>
    <xf numFmtId="165" fontId="4" fillId="0" borderId="0" xfId="6" applyNumberFormat="1"/>
    <xf numFmtId="3" fontId="2" fillId="3" borderId="0" xfId="5" applyNumberFormat="1" applyFont="1" applyFill="1" applyBorder="1"/>
    <xf numFmtId="165" fontId="0" fillId="3" borderId="0" xfId="0" applyNumberFormat="1" applyFill="1"/>
    <xf numFmtId="0" fontId="0" fillId="0" borderId="0" xfId="0" applyBorder="1"/>
    <xf numFmtId="0" fontId="0" fillId="0" borderId="2" xfId="0" applyBorder="1"/>
    <xf numFmtId="0" fontId="16" fillId="3" borderId="0" xfId="5" applyFont="1" applyFill="1" applyBorder="1"/>
    <xf numFmtId="0" fontId="17" fillId="3" borderId="0" xfId="4" applyFont="1" applyFill="1" applyBorder="1" applyAlignment="1" applyProtection="1"/>
    <xf numFmtId="0" fontId="18" fillId="0" borderId="0" xfId="5" applyFont="1" applyFill="1" applyBorder="1"/>
    <xf numFmtId="0" fontId="19" fillId="0" borderId="0" xfId="0" applyFont="1" applyFill="1" applyBorder="1"/>
    <xf numFmtId="0" fontId="20" fillId="0" borderId="0" xfId="4" applyFont="1" applyFill="1" applyBorder="1" applyAlignment="1" applyProtection="1"/>
    <xf numFmtId="0" fontId="21" fillId="0" borderId="0" xfId="9" applyFont="1" applyBorder="1" applyAlignment="1">
      <alignment horizontal="left"/>
    </xf>
    <xf numFmtId="0" fontId="22" fillId="0" borderId="0" xfId="9" applyFont="1" applyBorder="1"/>
    <xf numFmtId="0" fontId="23" fillId="0" borderId="0" xfId="0" applyFont="1"/>
    <xf numFmtId="0" fontId="18" fillId="3" borderId="0" xfId="5" applyFont="1" applyFill="1" applyBorder="1"/>
    <xf numFmtId="0" fontId="18" fillId="3" borderId="0" xfId="5" applyFont="1" applyFill="1" applyBorder="1" applyAlignment="1">
      <alignment wrapText="1"/>
    </xf>
    <xf numFmtId="165" fontId="18" fillId="3" borderId="0" xfId="5" applyNumberFormat="1" applyFont="1" applyFill="1" applyBorder="1" applyAlignment="1">
      <alignment horizontal="right" vertical="center"/>
    </xf>
    <xf numFmtId="0" fontId="25" fillId="0" borderId="0" xfId="5" applyFont="1" applyFill="1" applyBorder="1"/>
    <xf numFmtId="0" fontId="18" fillId="4" borderId="3" xfId="0" applyFont="1" applyFill="1" applyBorder="1" applyAlignment="1">
      <alignment horizontal="left" vertical="center" wrapText="1"/>
    </xf>
    <xf numFmtId="0" fontId="26" fillId="4" borderId="3" xfId="0" applyFont="1" applyFill="1" applyBorder="1" applyAlignment="1">
      <alignment horizontal="right"/>
    </xf>
    <xf numFmtId="3" fontId="18" fillId="3" borderId="0" xfId="5" applyNumberFormat="1" applyFont="1" applyFill="1" applyBorder="1" applyAlignment="1">
      <alignment horizontal="right" vertical="center"/>
    </xf>
    <xf numFmtId="0" fontId="18" fillId="3" borderId="0" xfId="5" applyFont="1" applyFill="1" applyBorder="1" applyAlignment="1">
      <alignment horizontal="left"/>
    </xf>
    <xf numFmtId="0" fontId="18" fillId="3" borderId="0" xfId="5" applyFont="1" applyFill="1" applyBorder="1" applyAlignment="1">
      <alignment horizontal="right" vertical="center"/>
    </xf>
    <xf numFmtId="169" fontId="18" fillId="3" borderId="0" xfId="5" applyNumberFormat="1" applyFont="1" applyFill="1" applyBorder="1" applyAlignment="1">
      <alignment horizontal="right" vertical="center"/>
    </xf>
    <xf numFmtId="170" fontId="18" fillId="3" borderId="0" xfId="3" applyNumberFormat="1" applyFont="1" applyFill="1" applyBorder="1" applyAlignment="1">
      <alignment horizontal="right" vertical="center" wrapText="1"/>
    </xf>
    <xf numFmtId="169" fontId="18" fillId="3" borderId="0" xfId="5" applyNumberFormat="1" applyFont="1" applyFill="1" applyBorder="1"/>
    <xf numFmtId="170" fontId="18" fillId="3" borderId="0" xfId="3" applyNumberFormat="1" applyFont="1" applyFill="1" applyBorder="1" applyAlignment="1">
      <alignment vertical="top" wrapText="1"/>
    </xf>
    <xf numFmtId="0" fontId="8" fillId="3" borderId="2" xfId="0" applyFont="1" applyFill="1" applyBorder="1" applyAlignment="1">
      <alignment horizontal="left"/>
    </xf>
    <xf numFmtId="165" fontId="27" fillId="3" borderId="0" xfId="5" applyNumberFormat="1" applyFont="1" applyFill="1" applyBorder="1" applyAlignment="1">
      <alignment horizontal="center"/>
    </xf>
    <xf numFmtId="165" fontId="27" fillId="3" borderId="0" xfId="5" applyNumberFormat="1" applyFont="1" applyFill="1" applyBorder="1" applyAlignment="1">
      <alignment horizontal="right" vertical="center"/>
    </xf>
    <xf numFmtId="0" fontId="18" fillId="3" borderId="0" xfId="5" applyFont="1" applyFill="1" applyBorder="1" applyAlignment="1">
      <alignment horizontal="left"/>
    </xf>
    <xf numFmtId="165" fontId="0" fillId="0" borderId="0" xfId="10" applyNumberFormat="1" applyFont="1"/>
    <xf numFmtId="171" fontId="1" fillId="3" borderId="0" xfId="1" applyNumberFormat="1" applyFont="1" applyFill="1" applyBorder="1"/>
    <xf numFmtId="169" fontId="13" fillId="3" borderId="0" xfId="0" applyNumberFormat="1" applyFont="1" applyFill="1" applyBorder="1"/>
    <xf numFmtId="3" fontId="13" fillId="3" borderId="0" xfId="0" applyNumberFormat="1" applyFont="1" applyFill="1" applyBorder="1"/>
    <xf numFmtId="174" fontId="11" fillId="3" borderId="0" xfId="0" applyNumberFormat="1" applyFont="1" applyFill="1" applyBorder="1" applyAlignment="1">
      <alignment horizontal="center"/>
    </xf>
    <xf numFmtId="9" fontId="14" fillId="0" borderId="0" xfId="10" applyFont="1" applyBorder="1"/>
    <xf numFmtId="10" fontId="18" fillId="3" borderId="0" xfId="10" applyNumberFormat="1" applyFont="1" applyFill="1" applyBorder="1" applyAlignment="1">
      <alignment horizontal="right" vertical="center"/>
    </xf>
    <xf numFmtId="168" fontId="28" fillId="3" borderId="0" xfId="10" applyNumberFormat="1" applyFont="1" applyFill="1" applyBorder="1"/>
    <xf numFmtId="171" fontId="11" fillId="3" borderId="0" xfId="1" applyNumberFormat="1" applyFont="1" applyFill="1"/>
    <xf numFmtId="0" fontId="18" fillId="3" borderId="0" xfId="5" applyFont="1" applyFill="1" applyBorder="1" applyAlignment="1">
      <alignment horizontal="left"/>
    </xf>
    <xf numFmtId="0" fontId="2" fillId="0" borderId="0" xfId="5" applyFont="1" applyAlignment="1"/>
    <xf numFmtId="0" fontId="0" fillId="0" borderId="0" xfId="0" applyAlignment="1"/>
    <xf numFmtId="0" fontId="0" fillId="3" borderId="0" xfId="0" applyFill="1" applyAlignment="1"/>
    <xf numFmtId="3" fontId="1" fillId="3" borderId="0" xfId="5" applyNumberFormat="1" applyFill="1"/>
    <xf numFmtId="166" fontId="1" fillId="3" borderId="0" xfId="1" applyNumberFormat="1" applyFont="1" applyFill="1" applyBorder="1"/>
    <xf numFmtId="166" fontId="0" fillId="3" borderId="0" xfId="0" applyNumberFormat="1" applyFill="1" applyBorder="1"/>
    <xf numFmtId="0" fontId="29" fillId="3" borderId="0" xfId="5" applyFont="1" applyFill="1" applyBorder="1"/>
    <xf numFmtId="165" fontId="0" fillId="3" borderId="0" xfId="10" applyNumberFormat="1" applyFont="1" applyFill="1"/>
    <xf numFmtId="0" fontId="18" fillId="3" borderId="0" xfId="5" applyFont="1" applyFill="1" applyBorder="1" applyAlignment="1">
      <alignment horizontal="left"/>
    </xf>
    <xf numFmtId="0" fontId="0" fillId="0" borderId="0" xfId="0" applyFill="1" applyBorder="1"/>
    <xf numFmtId="0" fontId="30" fillId="0" borderId="0" xfId="0" applyFont="1" applyFill="1"/>
    <xf numFmtId="0" fontId="31" fillId="0" borderId="0" xfId="0" applyFont="1" applyFill="1" applyAlignment="1">
      <alignment wrapText="1"/>
    </xf>
    <xf numFmtId="0" fontId="25" fillId="3" borderId="2" xfId="5" applyFont="1" applyFill="1" applyBorder="1"/>
    <xf numFmtId="0" fontId="32" fillId="3" borderId="0" xfId="0" applyFont="1" applyFill="1"/>
    <xf numFmtId="0" fontId="32" fillId="3" borderId="0" xfId="0" applyFont="1" applyFill="1" applyBorder="1"/>
    <xf numFmtId="0" fontId="33" fillId="2" borderId="0" xfId="0" applyFont="1" applyFill="1" applyBorder="1" applyAlignment="1">
      <alignment horizontal="center"/>
    </xf>
    <xf numFmtId="0" fontId="33" fillId="2" borderId="6" xfId="0" applyFont="1" applyFill="1" applyBorder="1" applyAlignment="1">
      <alignment horizontal="center" vertical="center"/>
    </xf>
    <xf numFmtId="0" fontId="33" fillId="3" borderId="0" xfId="0" applyFont="1" applyFill="1" applyBorder="1" applyAlignment="1">
      <alignment horizontal="center" vertical="center"/>
    </xf>
    <xf numFmtId="0" fontId="32" fillId="3" borderId="0" xfId="0" applyFont="1" applyFill="1" applyBorder="1" applyAlignment="1">
      <alignment horizontal="left" vertical="center"/>
    </xf>
    <xf numFmtId="167" fontId="32" fillId="3" borderId="0" xfId="2" applyNumberFormat="1" applyFont="1" applyFill="1" applyBorder="1" applyAlignment="1">
      <alignment horizontal="right" vertical="center"/>
    </xf>
    <xf numFmtId="168" fontId="32" fillId="3" borderId="0" xfId="11" applyNumberFormat="1" applyFont="1" applyFill="1" applyBorder="1" applyAlignment="1">
      <alignment horizontal="right" vertical="center"/>
    </xf>
    <xf numFmtId="0" fontId="32" fillId="4" borderId="0" xfId="0" applyFont="1" applyFill="1" applyBorder="1" applyAlignment="1">
      <alignment horizontal="left" vertical="center"/>
    </xf>
    <xf numFmtId="167" fontId="32" fillId="4" borderId="0" xfId="2" applyNumberFormat="1" applyFont="1" applyFill="1" applyBorder="1" applyAlignment="1">
      <alignment horizontal="right" vertical="center"/>
    </xf>
    <xf numFmtId="0" fontId="27" fillId="3" borderId="0" xfId="5" applyFont="1" applyFill="1" applyBorder="1" applyAlignment="1">
      <alignment horizontal="left"/>
    </xf>
    <xf numFmtId="0" fontId="27" fillId="2" borderId="0" xfId="5" applyFont="1" applyFill="1" applyBorder="1" applyAlignment="1">
      <alignment horizontal="left"/>
    </xf>
    <xf numFmtId="0" fontId="27" fillId="3" borderId="0" xfId="5" applyFont="1" applyFill="1" applyBorder="1" applyAlignment="1"/>
    <xf numFmtId="0" fontId="34" fillId="3" borderId="0" xfId="5" applyFont="1" applyFill="1" applyBorder="1"/>
    <xf numFmtId="0" fontId="35" fillId="3" borderId="0" xfId="5" applyFont="1" applyFill="1" applyBorder="1" applyAlignment="1">
      <alignment horizontal="left"/>
    </xf>
    <xf numFmtId="3" fontId="2" fillId="0" borderId="0" xfId="5" applyNumberFormat="1" applyFont="1"/>
    <xf numFmtId="0" fontId="27" fillId="3" borderId="0" xfId="5" applyFont="1" applyFill="1" applyBorder="1" applyAlignment="1">
      <alignment horizontal="left"/>
    </xf>
    <xf numFmtId="165" fontId="11" fillId="3" borderId="0" xfId="5" applyNumberFormat="1" applyFont="1" applyFill="1" applyBorder="1"/>
    <xf numFmtId="171" fontId="2" fillId="0" borderId="0" xfId="1" applyNumberFormat="1" applyFont="1"/>
    <xf numFmtId="0" fontId="32" fillId="3" borderId="7" xfId="0" applyFont="1" applyFill="1" applyBorder="1" applyAlignment="1">
      <alignment horizontal="left" vertical="center"/>
    </xf>
    <xf numFmtId="167" fontId="32" fillId="3" borderId="7" xfId="2" applyNumberFormat="1" applyFont="1" applyFill="1" applyBorder="1" applyAlignment="1">
      <alignment horizontal="right" vertical="center"/>
    </xf>
    <xf numFmtId="168" fontId="32" fillId="3" borderId="7" xfId="11" applyNumberFormat="1" applyFont="1" applyFill="1" applyBorder="1" applyAlignment="1">
      <alignment horizontal="right" vertical="center"/>
    </xf>
    <xf numFmtId="3" fontId="1" fillId="0" borderId="0" xfId="5" applyNumberFormat="1" applyFill="1"/>
    <xf numFmtId="0" fontId="27" fillId="0" borderId="0" xfId="5" applyFont="1" applyFill="1" applyBorder="1"/>
    <xf numFmtId="3" fontId="27" fillId="0" borderId="0" xfId="5" applyNumberFormat="1" applyFont="1" applyFill="1" applyBorder="1" applyAlignment="1">
      <alignment horizontal="right" vertical="center"/>
    </xf>
    <xf numFmtId="168" fontId="27" fillId="0" borderId="0" xfId="5" applyNumberFormat="1" applyFont="1" applyFill="1" applyBorder="1" applyAlignment="1">
      <alignment horizontal="right" vertical="center"/>
    </xf>
    <xf numFmtId="1" fontId="27" fillId="0" borderId="0" xfId="1" applyNumberFormat="1" applyFont="1" applyFill="1" applyBorder="1" applyAlignment="1">
      <alignment horizontal="right" vertical="center"/>
    </xf>
    <xf numFmtId="165" fontId="27" fillId="0" borderId="0" xfId="5" applyNumberFormat="1" applyFont="1" applyFill="1" applyBorder="1" applyAlignment="1">
      <alignment horizontal="right" vertical="center"/>
    </xf>
    <xf numFmtId="0" fontId="27" fillId="0" borderId="0" xfId="5" applyFont="1" applyFill="1" applyBorder="1" applyAlignment="1">
      <alignment horizontal="left" indent="2"/>
    </xf>
    <xf numFmtId="169" fontId="27" fillId="0" borderId="0" xfId="5" applyNumberFormat="1" applyFont="1" applyFill="1" applyBorder="1" applyAlignment="1">
      <alignment horizontal="right" vertical="center"/>
    </xf>
    <xf numFmtId="0" fontId="27" fillId="0" borderId="0" xfId="5" applyFont="1" applyFill="1" applyBorder="1" applyAlignment="1">
      <alignment horizontal="left"/>
    </xf>
    <xf numFmtId="9" fontId="27" fillId="0" borderId="0" xfId="10" applyFont="1" applyFill="1" applyBorder="1" applyAlignment="1">
      <alignment horizontal="right" vertical="center"/>
    </xf>
    <xf numFmtId="0" fontId="27" fillId="0" borderId="0" xfId="5" applyFont="1" applyFill="1" applyBorder="1" applyAlignment="1">
      <alignment wrapText="1"/>
    </xf>
    <xf numFmtId="0" fontId="27" fillId="0" borderId="0" xfId="5" applyFont="1" applyFill="1" applyBorder="1" applyAlignment="1">
      <alignment horizontal="right" vertical="center"/>
    </xf>
    <xf numFmtId="0" fontId="27" fillId="0" borderId="2" xfId="5" applyFont="1" applyFill="1" applyBorder="1"/>
    <xf numFmtId="169" fontId="27" fillId="0" borderId="2" xfId="5" applyNumberFormat="1" applyFont="1" applyFill="1" applyBorder="1" applyAlignment="1">
      <alignment horizontal="right" vertical="center"/>
    </xf>
    <xf numFmtId="173" fontId="27" fillId="0" borderId="0" xfId="5" applyNumberFormat="1" applyFont="1" applyFill="1" applyBorder="1" applyAlignment="1">
      <alignment horizontal="right" vertical="center"/>
    </xf>
    <xf numFmtId="0" fontId="27" fillId="5" borderId="1" xfId="5" applyFont="1" applyFill="1" applyBorder="1"/>
    <xf numFmtId="0" fontId="27" fillId="5" borderId="1" xfId="5" applyFont="1" applyFill="1" applyBorder="1" applyAlignment="1">
      <alignment horizontal="right" vertical="center"/>
    </xf>
    <xf numFmtId="0" fontId="27" fillId="5" borderId="1" xfId="0" applyFont="1" applyFill="1" applyBorder="1" applyAlignment="1">
      <alignment horizontal="right" vertical="center"/>
    </xf>
    <xf numFmtId="0" fontId="24" fillId="0" borderId="0" xfId="5" applyFont="1" applyFill="1" applyBorder="1"/>
    <xf numFmtId="165" fontId="18" fillId="0" borderId="0" xfId="5" applyNumberFormat="1" applyFont="1" applyFill="1" applyBorder="1" applyAlignment="1">
      <alignment horizontal="center" vertical="center"/>
    </xf>
    <xf numFmtId="165" fontId="18" fillId="0" borderId="0" xfId="3" applyNumberFormat="1" applyFont="1" applyFill="1" applyBorder="1" applyAlignment="1">
      <alignment horizontal="center" vertical="center" wrapText="1"/>
    </xf>
    <xf numFmtId="165" fontId="18" fillId="0" borderId="0" xfId="3" applyNumberFormat="1" applyFont="1" applyFill="1" applyBorder="1" applyAlignment="1">
      <alignment horizontal="center" vertical="top" wrapText="1"/>
    </xf>
    <xf numFmtId="165" fontId="18" fillId="0" borderId="0" xfId="5" applyNumberFormat="1" applyFont="1" applyFill="1" applyBorder="1" applyAlignment="1">
      <alignment horizontal="center"/>
    </xf>
    <xf numFmtId="168" fontId="18" fillId="0" borderId="0" xfId="10" applyNumberFormat="1" applyFont="1" applyFill="1" applyBorder="1" applyAlignment="1">
      <alignment horizontal="right" vertical="center"/>
    </xf>
    <xf numFmtId="168" fontId="18" fillId="0" borderId="0" xfId="11" applyNumberFormat="1" applyFont="1" applyFill="1" applyBorder="1" applyAlignment="1">
      <alignment horizontal="right" vertical="center"/>
    </xf>
    <xf numFmtId="168" fontId="18" fillId="0" borderId="0" xfId="11" applyNumberFormat="1" applyFont="1" applyFill="1" applyBorder="1" applyAlignment="1">
      <alignment horizontal="right"/>
    </xf>
    <xf numFmtId="165" fontId="27" fillId="0" borderId="0" xfId="5" applyNumberFormat="1" applyFont="1" applyFill="1" applyBorder="1" applyAlignment="1">
      <alignment horizontal="center" vertical="center"/>
    </xf>
    <xf numFmtId="165" fontId="27" fillId="0" borderId="0" xfId="5" applyNumberFormat="1" applyFont="1" applyFill="1" applyBorder="1" applyAlignment="1">
      <alignment horizontal="center"/>
    </xf>
    <xf numFmtId="9" fontId="27" fillId="0" borderId="0" xfId="11" applyFont="1" applyFill="1" applyBorder="1" applyAlignment="1">
      <alignment horizontal="right" vertical="center"/>
    </xf>
    <xf numFmtId="9" fontId="27" fillId="0" borderId="0" xfId="11" applyFont="1" applyFill="1" applyBorder="1" applyAlignment="1">
      <alignment horizontal="right"/>
    </xf>
    <xf numFmtId="168" fontId="27" fillId="0" borderId="0" xfId="5" applyNumberFormat="1" applyFont="1" applyFill="1" applyBorder="1" applyAlignment="1">
      <alignment horizontal="center" vertical="center"/>
    </xf>
    <xf numFmtId="168" fontId="27" fillId="0" borderId="0" xfId="3" applyNumberFormat="1" applyFont="1" applyFill="1" applyBorder="1" applyAlignment="1">
      <alignment horizontal="center" vertical="center" wrapText="1"/>
    </xf>
    <xf numFmtId="168" fontId="27" fillId="0" borderId="0" xfId="3" applyNumberFormat="1" applyFont="1" applyFill="1" applyBorder="1" applyAlignment="1">
      <alignment horizontal="center" vertical="top" wrapText="1"/>
    </xf>
    <xf numFmtId="165" fontId="27" fillId="0" borderId="2" xfId="5" applyNumberFormat="1" applyFont="1" applyFill="1" applyBorder="1" applyAlignment="1">
      <alignment horizontal="center" vertical="center"/>
    </xf>
    <xf numFmtId="3" fontId="27" fillId="3" borderId="0" xfId="5" applyNumberFormat="1" applyFont="1" applyFill="1" applyBorder="1" applyAlignment="1">
      <alignment horizontal="right" vertical="center"/>
    </xf>
    <xf numFmtId="0" fontId="27" fillId="3" borderId="1" xfId="5" applyFont="1" applyFill="1" applyBorder="1" applyAlignment="1">
      <alignment horizontal="right" vertical="center"/>
    </xf>
    <xf numFmtId="168" fontId="27" fillId="3" borderId="0" xfId="5" applyNumberFormat="1" applyFont="1" applyFill="1" applyBorder="1" applyAlignment="1">
      <alignment horizontal="right" vertical="center"/>
    </xf>
    <xf numFmtId="0" fontId="27" fillId="3" borderId="0" xfId="6" applyFont="1" applyFill="1" applyBorder="1" applyAlignment="1">
      <alignment horizontal="right" vertical="center"/>
    </xf>
    <xf numFmtId="1" fontId="27" fillId="3" borderId="0" xfId="6" applyNumberFormat="1" applyFont="1" applyFill="1" applyBorder="1" applyAlignment="1">
      <alignment horizontal="right" vertical="center"/>
    </xf>
    <xf numFmtId="169" fontId="27" fillId="3" borderId="0" xfId="6" applyNumberFormat="1" applyFont="1" applyFill="1" applyBorder="1" applyAlignment="1">
      <alignment horizontal="right" vertical="center"/>
    </xf>
    <xf numFmtId="169" fontId="27" fillId="3" borderId="0" xfId="5" applyNumberFormat="1" applyFont="1" applyFill="1" applyBorder="1" applyAlignment="1">
      <alignment horizontal="right" vertical="center"/>
    </xf>
    <xf numFmtId="3" fontId="27" fillId="3" borderId="0" xfId="6" applyNumberFormat="1" applyFont="1" applyFill="1" applyBorder="1" applyAlignment="1">
      <alignment horizontal="right" vertical="center"/>
    </xf>
    <xf numFmtId="0" fontId="27" fillId="3" borderId="2" xfId="0" applyFont="1" applyFill="1" applyBorder="1" applyAlignment="1">
      <alignment horizontal="left"/>
    </xf>
    <xf numFmtId="171" fontId="27" fillId="3" borderId="2" xfId="1" applyNumberFormat="1" applyFont="1" applyFill="1" applyBorder="1" applyAlignment="1">
      <alignment horizontal="right" vertical="center"/>
    </xf>
    <xf numFmtId="171" fontId="27" fillId="3" borderId="2" xfId="2" applyNumberFormat="1" applyFont="1" applyFill="1" applyBorder="1" applyAlignment="1">
      <alignment horizontal="right" vertical="center"/>
    </xf>
    <xf numFmtId="0" fontId="27" fillId="4" borderId="1" xfId="5" applyFont="1" applyFill="1" applyBorder="1" applyAlignment="1">
      <alignment horizontal="left"/>
    </xf>
    <xf numFmtId="0" fontId="27" fillId="4" borderId="1" xfId="5" applyFont="1" applyFill="1" applyBorder="1" applyAlignment="1">
      <alignment horizontal="right" vertical="center"/>
    </xf>
    <xf numFmtId="0" fontId="27" fillId="3" borderId="1" xfId="0" applyFont="1" applyFill="1" applyBorder="1" applyAlignment="1">
      <alignment horizontal="left"/>
    </xf>
    <xf numFmtId="0" fontId="27" fillId="3" borderId="1" xfId="0" applyFont="1" applyFill="1" applyBorder="1" applyAlignment="1">
      <alignment horizontal="right" vertical="center"/>
    </xf>
    <xf numFmtId="0" fontId="4" fillId="3" borderId="0" xfId="6" applyFill="1"/>
    <xf numFmtId="3" fontId="18" fillId="3" borderId="0" xfId="5" applyNumberFormat="1" applyFont="1" applyFill="1" applyBorder="1" applyAlignment="1">
      <alignment horizontal="center"/>
    </xf>
    <xf numFmtId="0" fontId="22" fillId="3" borderId="0" xfId="6" applyFont="1" applyFill="1"/>
    <xf numFmtId="0" fontId="4" fillId="3" borderId="0" xfId="6" applyFont="1" applyFill="1" applyBorder="1" applyAlignment="1">
      <alignment horizontal="left"/>
    </xf>
    <xf numFmtId="0" fontId="4" fillId="3" borderId="0" xfId="6" applyFill="1" applyBorder="1" applyAlignment="1">
      <alignment horizontal="left"/>
    </xf>
    <xf numFmtId="172" fontId="4" fillId="3" borderId="0" xfId="6" applyNumberFormat="1" applyFill="1"/>
    <xf numFmtId="165" fontId="4" fillId="3" borderId="0" xfId="6" applyNumberFormat="1" applyFill="1"/>
    <xf numFmtId="4" fontId="27" fillId="0" borderId="0" xfId="5" applyNumberFormat="1" applyFont="1" applyFill="1" applyBorder="1" applyAlignment="1">
      <alignment horizontal="right" vertical="center"/>
    </xf>
    <xf numFmtId="0" fontId="27" fillId="0" borderId="2" xfId="5" applyFont="1" applyFill="1" applyBorder="1" applyAlignment="1">
      <alignment wrapText="1"/>
    </xf>
    <xf numFmtId="165" fontId="27" fillId="0" borderId="2" xfId="5" applyNumberFormat="1" applyFont="1" applyFill="1" applyBorder="1" applyAlignment="1">
      <alignment horizontal="right" vertical="center"/>
    </xf>
    <xf numFmtId="175" fontId="27" fillId="0" borderId="0" xfId="1" applyNumberFormat="1" applyFont="1" applyFill="1" applyBorder="1" applyAlignment="1">
      <alignment horizontal="right" vertical="center"/>
    </xf>
    <xf numFmtId="0" fontId="0" fillId="3" borderId="0" xfId="0" applyFont="1" applyFill="1" applyBorder="1"/>
    <xf numFmtId="0" fontId="27" fillId="0" borderId="5" xfId="5" applyFont="1" applyFill="1" applyBorder="1"/>
    <xf numFmtId="168" fontId="27" fillId="0" borderId="5" xfId="5" applyNumberFormat="1" applyFont="1" applyFill="1" applyBorder="1" applyAlignment="1">
      <alignment horizontal="right" vertical="center"/>
    </xf>
    <xf numFmtId="169" fontId="27" fillId="0" borderId="0" xfId="5" applyNumberFormat="1" applyFont="1" applyFill="1" applyBorder="1" applyAlignment="1">
      <alignment horizontal="left" vertical="center"/>
    </xf>
    <xf numFmtId="3" fontId="36" fillId="0" borderId="0" xfId="5" applyNumberFormat="1" applyFont="1" applyFill="1" applyBorder="1" applyAlignment="1">
      <alignment horizontal="right" vertical="center"/>
    </xf>
    <xf numFmtId="0" fontId="27" fillId="4" borderId="1" xfId="5" applyFont="1" applyFill="1" applyBorder="1"/>
    <xf numFmtId="3" fontId="27" fillId="4" borderId="1" xfId="5" applyNumberFormat="1" applyFont="1" applyFill="1" applyBorder="1" applyAlignment="1">
      <alignment horizontal="right" vertical="center"/>
    </xf>
    <xf numFmtId="0" fontId="27" fillId="0" borderId="0" xfId="5" applyFont="1" applyFill="1" applyBorder="1" applyAlignment="1">
      <alignment horizontal="left" wrapText="1" indent="1"/>
    </xf>
    <xf numFmtId="169" fontId="27" fillId="0" borderId="5" xfId="5" applyNumberFormat="1" applyFont="1" applyFill="1" applyBorder="1" applyAlignment="1">
      <alignment horizontal="right" vertical="center"/>
    </xf>
    <xf numFmtId="0" fontId="27" fillId="3" borderId="0" xfId="5" applyFont="1" applyFill="1" applyBorder="1"/>
    <xf numFmtId="3" fontId="36" fillId="3" borderId="0" xfId="5" applyNumberFormat="1" applyFont="1" applyFill="1" applyBorder="1" applyAlignment="1">
      <alignment horizontal="right" vertical="center"/>
    </xf>
    <xf numFmtId="3" fontId="27" fillId="3" borderId="0" xfId="3" applyNumberFormat="1" applyFont="1" applyFill="1" applyBorder="1" applyAlignment="1">
      <alignment horizontal="right" vertical="center" wrapText="1"/>
    </xf>
    <xf numFmtId="168" fontId="27" fillId="3" borderId="0" xfId="3" applyNumberFormat="1" applyFont="1" applyFill="1" applyBorder="1" applyAlignment="1">
      <alignment horizontal="right" vertical="center" wrapText="1"/>
    </xf>
    <xf numFmtId="3" fontId="27" fillId="3" borderId="0" xfId="1" applyNumberFormat="1" applyFont="1" applyFill="1" applyBorder="1" applyAlignment="1">
      <alignment horizontal="right" vertical="center"/>
    </xf>
    <xf numFmtId="3" fontId="27" fillId="3" borderId="0" xfId="2" applyNumberFormat="1" applyFont="1" applyFill="1" applyBorder="1" applyAlignment="1">
      <alignment horizontal="right" vertical="center"/>
    </xf>
    <xf numFmtId="170" fontId="27" fillId="3" borderId="0" xfId="3" applyNumberFormat="1" applyFont="1" applyFill="1" applyBorder="1" applyAlignment="1">
      <alignment horizontal="right" vertical="center" wrapText="1"/>
    </xf>
    <xf numFmtId="0" fontId="27" fillId="3" borderId="0" xfId="5" applyFont="1" applyFill="1" applyBorder="1" applyAlignment="1">
      <alignment horizontal="right" vertical="center"/>
    </xf>
    <xf numFmtId="0" fontId="27" fillId="3" borderId="0" xfId="5" applyFont="1" applyFill="1" applyBorder="1" applyAlignment="1">
      <alignment wrapText="1"/>
    </xf>
    <xf numFmtId="0" fontId="27" fillId="3" borderId="1" xfId="5" applyFont="1" applyFill="1" applyBorder="1"/>
    <xf numFmtId="1" fontId="27" fillId="3" borderId="0" xfId="5" applyNumberFormat="1" applyFont="1" applyFill="1" applyBorder="1" applyAlignment="1">
      <alignment horizontal="right" vertical="center"/>
    </xf>
    <xf numFmtId="1" fontId="27" fillId="3" borderId="0" xfId="3" applyNumberFormat="1" applyFont="1" applyFill="1" applyBorder="1" applyAlignment="1">
      <alignment horizontal="right" vertical="center" wrapText="1"/>
    </xf>
    <xf numFmtId="3" fontId="27" fillId="0" borderId="0" xfId="3" applyNumberFormat="1" applyFont="1" applyFill="1" applyBorder="1" applyAlignment="1">
      <alignment horizontal="right" vertical="center" wrapText="1"/>
    </xf>
    <xf numFmtId="168" fontId="27" fillId="0" borderId="0" xfId="3" applyNumberFormat="1" applyFont="1" applyFill="1" applyBorder="1" applyAlignment="1">
      <alignment horizontal="right" vertical="center" wrapText="1"/>
    </xf>
    <xf numFmtId="3" fontId="27" fillId="0" borderId="0" xfId="1" applyNumberFormat="1" applyFont="1" applyFill="1" applyBorder="1" applyAlignment="1">
      <alignment horizontal="right" vertical="center"/>
    </xf>
    <xf numFmtId="3" fontId="27" fillId="0" borderId="0" xfId="2" applyNumberFormat="1" applyFont="1" applyFill="1" applyBorder="1" applyAlignment="1">
      <alignment horizontal="right" vertical="center"/>
    </xf>
    <xf numFmtId="170" fontId="27" fillId="0" borderId="0" xfId="3" applyNumberFormat="1" applyFont="1" applyFill="1" applyBorder="1" applyAlignment="1">
      <alignment horizontal="right" vertical="center" wrapText="1"/>
    </xf>
    <xf numFmtId="3" fontId="27" fillId="0" borderId="0" xfId="1" applyNumberFormat="1" applyFont="1" applyFill="1" applyBorder="1" applyAlignment="1">
      <alignment horizontal="right" vertical="center" wrapText="1"/>
    </xf>
    <xf numFmtId="1" fontId="27" fillId="0" borderId="0" xfId="5" applyNumberFormat="1" applyFont="1" applyFill="1" applyBorder="1" applyAlignment="1">
      <alignment horizontal="right" vertical="center"/>
    </xf>
    <xf numFmtId="1" fontId="27" fillId="0" borderId="0" xfId="3" applyNumberFormat="1" applyFont="1" applyFill="1" applyBorder="1" applyAlignment="1">
      <alignment horizontal="right" vertical="center" wrapText="1"/>
    </xf>
    <xf numFmtId="3" fontId="27" fillId="0" borderId="2" xfId="5" applyNumberFormat="1" applyFont="1" applyFill="1" applyBorder="1" applyAlignment="1">
      <alignment horizontal="right" vertical="center"/>
    </xf>
    <xf numFmtId="165" fontId="27" fillId="0" borderId="0" xfId="3" applyNumberFormat="1" applyFont="1" applyFill="1" applyBorder="1" applyAlignment="1">
      <alignment horizontal="right" vertical="center" wrapText="1"/>
    </xf>
    <xf numFmtId="170" fontId="27" fillId="0" borderId="0" xfId="5" applyNumberFormat="1" applyFont="1" applyFill="1" applyBorder="1" applyAlignment="1">
      <alignment horizontal="right" vertical="center"/>
    </xf>
    <xf numFmtId="170" fontId="27" fillId="0" borderId="2" xfId="5" applyNumberFormat="1" applyFont="1" applyFill="1" applyBorder="1" applyAlignment="1">
      <alignment horizontal="right" vertical="center"/>
    </xf>
    <xf numFmtId="170" fontId="27" fillId="0" borderId="2" xfId="3" applyNumberFormat="1" applyFont="1" applyFill="1" applyBorder="1" applyAlignment="1">
      <alignment horizontal="right" vertical="center" wrapText="1"/>
    </xf>
    <xf numFmtId="165" fontId="27" fillId="3" borderId="0" xfId="3" applyNumberFormat="1" applyFont="1" applyFill="1" applyBorder="1" applyAlignment="1">
      <alignment horizontal="right" vertical="center" wrapText="1"/>
    </xf>
    <xf numFmtId="168" fontId="27" fillId="3" borderId="0" xfId="5" applyNumberFormat="1" applyFont="1" applyFill="1" applyBorder="1" applyAlignment="1">
      <alignment vertical="center"/>
    </xf>
    <xf numFmtId="168" fontId="27" fillId="3" borderId="0" xfId="3" applyNumberFormat="1" applyFont="1" applyFill="1" applyBorder="1" applyAlignment="1">
      <alignment vertical="center" wrapText="1"/>
    </xf>
    <xf numFmtId="165" fontId="27" fillId="3" borderId="0" xfId="1" applyNumberFormat="1" applyFont="1" applyFill="1" applyBorder="1" applyAlignment="1">
      <alignment horizontal="right" vertical="center"/>
    </xf>
    <xf numFmtId="165" fontId="27" fillId="3" borderId="0" xfId="2" applyNumberFormat="1" applyFont="1" applyFill="1" applyBorder="1" applyAlignment="1">
      <alignment horizontal="right" vertical="center"/>
    </xf>
    <xf numFmtId="1" fontId="27" fillId="3" borderId="0" xfId="1" applyNumberFormat="1" applyFont="1" applyFill="1" applyBorder="1" applyAlignment="1">
      <alignment horizontal="right" vertical="center"/>
    </xf>
    <xf numFmtId="0" fontId="37" fillId="3" borderId="0" xfId="5" applyFont="1" applyFill="1" applyBorder="1"/>
    <xf numFmtId="165" fontId="27" fillId="3" borderId="0" xfId="3" applyNumberFormat="1" applyFont="1" applyFill="1" applyBorder="1" applyAlignment="1">
      <alignment horizontal="center" vertical="top" wrapText="1"/>
    </xf>
    <xf numFmtId="169" fontId="27" fillId="3" borderId="0" xfId="5" applyNumberFormat="1" applyFont="1" applyFill="1" applyBorder="1" applyAlignment="1">
      <alignment horizontal="left" vertical="center"/>
    </xf>
    <xf numFmtId="4" fontId="27" fillId="3" borderId="0" xfId="5" applyNumberFormat="1" applyFont="1" applyFill="1" applyBorder="1" applyAlignment="1">
      <alignment horizontal="right" vertical="center"/>
    </xf>
    <xf numFmtId="170" fontId="27" fillId="3" borderId="0" xfId="5" applyNumberFormat="1" applyFont="1" applyFill="1" applyBorder="1" applyAlignment="1">
      <alignment horizontal="right" vertical="center"/>
    </xf>
    <xf numFmtId="0" fontId="27" fillId="3" borderId="2" xfId="5" applyFont="1" applyFill="1" applyBorder="1"/>
    <xf numFmtId="170" fontId="27" fillId="3" borderId="2" xfId="5" applyNumberFormat="1" applyFont="1" applyFill="1" applyBorder="1" applyAlignment="1">
      <alignment horizontal="right" vertical="center"/>
    </xf>
    <xf numFmtId="170" fontId="27" fillId="3" borderId="2" xfId="5" applyNumberFormat="1" applyFont="1" applyFill="1" applyBorder="1" applyAlignment="1">
      <alignment horizontal="right" vertical="center" wrapText="1"/>
    </xf>
    <xf numFmtId="173" fontId="27" fillId="3" borderId="0" xfId="5" applyNumberFormat="1" applyFont="1" applyFill="1" applyBorder="1" applyAlignment="1">
      <alignment horizontal="right" vertical="center"/>
    </xf>
    <xf numFmtId="171" fontId="27" fillId="3" borderId="0" xfId="1" applyNumberFormat="1" applyFont="1" applyFill="1" applyBorder="1" applyAlignment="1">
      <alignment horizontal="right" vertical="center" wrapText="1"/>
    </xf>
    <xf numFmtId="171" fontId="27" fillId="3" borderId="2" xfId="1" applyNumberFormat="1" applyFont="1" applyFill="1" applyBorder="1" applyAlignment="1">
      <alignment horizontal="right" vertical="center" wrapText="1"/>
    </xf>
    <xf numFmtId="0" fontId="27" fillId="3" borderId="4" xfId="5" applyFont="1" applyFill="1" applyBorder="1"/>
    <xf numFmtId="3" fontId="27" fillId="3" borderId="4" xfId="5" applyNumberFormat="1" applyFont="1" applyFill="1" applyBorder="1" applyAlignment="1">
      <alignment horizontal="right" vertical="center"/>
    </xf>
    <xf numFmtId="3" fontId="27" fillId="3" borderId="4" xfId="3" applyNumberFormat="1" applyFont="1" applyFill="1" applyBorder="1" applyAlignment="1">
      <alignment horizontal="right" vertical="center" wrapText="1"/>
    </xf>
    <xf numFmtId="170" fontId="27" fillId="3" borderId="4" xfId="3" applyNumberFormat="1" applyFont="1" applyFill="1" applyBorder="1" applyAlignment="1">
      <alignment horizontal="right" vertical="center" wrapText="1"/>
    </xf>
    <xf numFmtId="170" fontId="27" fillId="3" borderId="4" xfId="5" applyNumberFormat="1" applyFont="1" applyFill="1" applyBorder="1" applyAlignment="1">
      <alignment horizontal="right" vertical="center"/>
    </xf>
    <xf numFmtId="0" fontId="27" fillId="3" borderId="2" xfId="5" applyFont="1" applyFill="1" applyBorder="1" applyAlignment="1">
      <alignment wrapText="1"/>
    </xf>
    <xf numFmtId="168" fontId="27" fillId="3" borderId="2" xfId="5" applyNumberFormat="1" applyFont="1" applyFill="1" applyBorder="1" applyAlignment="1">
      <alignment horizontal="right" vertical="center"/>
    </xf>
    <xf numFmtId="0" fontId="27" fillId="3" borderId="0" xfId="5" applyFont="1" applyFill="1" applyBorder="1" applyAlignment="1">
      <alignment vertical="center"/>
    </xf>
    <xf numFmtId="168" fontId="36" fillId="3" borderId="0" xfId="5" applyNumberFormat="1" applyFont="1" applyFill="1" applyBorder="1" applyAlignment="1">
      <alignment horizontal="right" vertical="center"/>
    </xf>
    <xf numFmtId="171" fontId="27" fillId="3" borderId="0" xfId="5" applyNumberFormat="1" applyFont="1" applyFill="1" applyBorder="1" applyAlignment="1">
      <alignment horizontal="right" vertical="center"/>
    </xf>
    <xf numFmtId="0" fontId="27" fillId="3" borderId="0" xfId="5" quotePrefix="1" applyFont="1" applyFill="1" applyBorder="1" applyAlignment="1">
      <alignment vertical="center"/>
    </xf>
    <xf numFmtId="0" fontId="27" fillId="3" borderId="2" xfId="5" quotePrefix="1" applyFont="1" applyFill="1" applyBorder="1" applyAlignment="1">
      <alignment vertical="center"/>
    </xf>
    <xf numFmtId="0" fontId="27" fillId="3" borderId="2" xfId="5" applyFont="1" applyFill="1" applyBorder="1" applyAlignment="1">
      <alignment horizontal="right" vertical="center"/>
    </xf>
    <xf numFmtId="1" fontId="27" fillId="3" borderId="2" xfId="5" applyNumberFormat="1" applyFont="1" applyFill="1" applyBorder="1" applyAlignment="1">
      <alignment horizontal="right" vertical="center"/>
    </xf>
    <xf numFmtId="0" fontId="27" fillId="3" borderId="0" xfId="5" applyFont="1" applyFill="1" applyBorder="1" applyAlignment="1">
      <alignment horizontal="left" vertical="center"/>
    </xf>
    <xf numFmtId="0" fontId="27" fillId="3" borderId="0" xfId="5" quotePrefix="1" applyFont="1" applyFill="1" applyBorder="1"/>
    <xf numFmtId="0" fontId="27" fillId="3" borderId="2" xfId="5" quotePrefix="1" applyFont="1" applyFill="1" applyBorder="1"/>
    <xf numFmtId="3" fontId="1" fillId="3" borderId="0" xfId="5" applyNumberFormat="1" applyFill="1" applyBorder="1"/>
    <xf numFmtId="3" fontId="15" fillId="3" borderId="0" xfId="5" applyNumberFormat="1" applyFont="1" applyFill="1" applyBorder="1"/>
    <xf numFmtId="3" fontId="11" fillId="3" borderId="0" xfId="5" applyNumberFormat="1" applyFont="1" applyFill="1" applyBorder="1"/>
    <xf numFmtId="3" fontId="2" fillId="3" borderId="0" xfId="5" applyNumberFormat="1" applyFont="1" applyFill="1"/>
    <xf numFmtId="165" fontId="2" fillId="3" borderId="0" xfId="5" applyNumberFormat="1" applyFont="1" applyFill="1" applyBorder="1"/>
    <xf numFmtId="175" fontId="27" fillId="3" borderId="0" xfId="5" applyNumberFormat="1" applyFont="1" applyFill="1" applyBorder="1" applyAlignment="1">
      <alignment horizontal="right" vertical="center"/>
    </xf>
    <xf numFmtId="3" fontId="0" fillId="3" borderId="0" xfId="0" applyNumberFormat="1" applyFont="1" applyFill="1" applyBorder="1"/>
    <xf numFmtId="0" fontId="38" fillId="0" borderId="0" xfId="0" applyFont="1" applyAlignment="1">
      <alignment horizontal="justify" vertical="center"/>
    </xf>
    <xf numFmtId="176" fontId="32" fillId="3" borderId="0" xfId="11" applyNumberFormat="1" applyFont="1" applyFill="1" applyBorder="1" applyAlignment="1">
      <alignment horizontal="right" vertical="center"/>
    </xf>
    <xf numFmtId="176" fontId="32" fillId="4" borderId="0" xfId="11" applyNumberFormat="1" applyFont="1" applyFill="1" applyBorder="1" applyAlignment="1">
      <alignment horizontal="right" vertical="center"/>
    </xf>
    <xf numFmtId="176" fontId="32" fillId="3" borderId="7" xfId="11" applyNumberFormat="1" applyFont="1" applyFill="1" applyBorder="1" applyAlignment="1">
      <alignment horizontal="right" vertical="center"/>
    </xf>
    <xf numFmtId="49" fontId="4" fillId="3" borderId="0" xfId="9" applyNumberFormat="1" applyFont="1" applyFill="1" applyBorder="1" applyAlignment="1">
      <alignment vertical="top" readingOrder="1"/>
    </xf>
    <xf numFmtId="0" fontId="26" fillId="4" borderId="8" xfId="0" applyFont="1" applyFill="1" applyBorder="1" applyAlignment="1">
      <alignment horizontal="right"/>
    </xf>
    <xf numFmtId="165" fontId="18" fillId="0" borderId="9" xfId="3" applyNumberFormat="1" applyFont="1" applyFill="1" applyBorder="1" applyAlignment="1">
      <alignment horizontal="center" vertical="top" wrapText="1"/>
    </xf>
    <xf numFmtId="165" fontId="18" fillId="0" borderId="9" xfId="5" applyNumberFormat="1" applyFont="1" applyFill="1" applyBorder="1" applyAlignment="1">
      <alignment horizontal="center"/>
    </xf>
    <xf numFmtId="168" fontId="18" fillId="0" borderId="9" xfId="11" applyNumberFormat="1" applyFont="1" applyFill="1" applyBorder="1" applyAlignment="1">
      <alignment horizontal="right"/>
    </xf>
    <xf numFmtId="165" fontId="27" fillId="0" borderId="9" xfId="5" applyNumberFormat="1" applyFont="1" applyFill="1" applyBorder="1" applyAlignment="1">
      <alignment horizontal="center"/>
    </xf>
    <xf numFmtId="165" fontId="27" fillId="3" borderId="9" xfId="5" applyNumberFormat="1" applyFont="1" applyFill="1" applyBorder="1" applyAlignment="1">
      <alignment horizontal="center"/>
    </xf>
    <xf numFmtId="9" fontId="27" fillId="0" borderId="9" xfId="11" applyFont="1" applyFill="1" applyBorder="1" applyAlignment="1">
      <alignment horizontal="right"/>
    </xf>
    <xf numFmtId="168" fontId="27" fillId="0" borderId="9" xfId="3" applyNumberFormat="1" applyFont="1" applyFill="1" applyBorder="1" applyAlignment="1">
      <alignment horizontal="center" vertical="top" wrapText="1"/>
    </xf>
    <xf numFmtId="165" fontId="27" fillId="0" borderId="10" xfId="5" applyNumberFormat="1" applyFont="1" applyFill="1" applyBorder="1" applyAlignment="1">
      <alignment horizontal="center" vertical="center"/>
    </xf>
    <xf numFmtId="0" fontId="26" fillId="4" borderId="11" xfId="0" applyFont="1" applyFill="1" applyBorder="1" applyAlignment="1">
      <alignment horizontal="right"/>
    </xf>
    <xf numFmtId="165" fontId="18" fillId="0" borderId="12" xfId="3" applyNumberFormat="1" applyFont="1" applyFill="1" applyBorder="1" applyAlignment="1">
      <alignment horizontal="center" vertical="top" wrapText="1"/>
    </xf>
    <xf numFmtId="165" fontId="18" fillId="0" borderId="12" xfId="5" applyNumberFormat="1" applyFont="1" applyFill="1" applyBorder="1" applyAlignment="1">
      <alignment horizontal="center"/>
    </xf>
    <xf numFmtId="168" fontId="18" fillId="0" borderId="12" xfId="11" applyNumberFormat="1" applyFont="1" applyFill="1" applyBorder="1" applyAlignment="1">
      <alignment horizontal="right"/>
    </xf>
    <xf numFmtId="165" fontId="27" fillId="0" borderId="12" xfId="5" applyNumberFormat="1" applyFont="1" applyFill="1" applyBorder="1" applyAlignment="1">
      <alignment horizontal="center"/>
    </xf>
    <xf numFmtId="165" fontId="27" fillId="3" borderId="12" xfId="5" applyNumberFormat="1" applyFont="1" applyFill="1" applyBorder="1" applyAlignment="1">
      <alignment horizontal="center"/>
    </xf>
    <xf numFmtId="9" fontId="27" fillId="0" borderId="12" xfId="11" applyFont="1" applyFill="1" applyBorder="1" applyAlignment="1">
      <alignment horizontal="right"/>
    </xf>
    <xf numFmtId="168" fontId="27" fillId="0" borderId="12" xfId="3" applyNumberFormat="1" applyFont="1" applyFill="1" applyBorder="1" applyAlignment="1">
      <alignment horizontal="center" vertical="top" wrapText="1"/>
    </xf>
    <xf numFmtId="165" fontId="27" fillId="0" borderId="13" xfId="5" applyNumberFormat="1" applyFont="1" applyFill="1" applyBorder="1" applyAlignment="1">
      <alignment horizontal="center" vertical="center"/>
    </xf>
    <xf numFmtId="3" fontId="27" fillId="0" borderId="12" xfId="5" applyNumberFormat="1" applyFont="1" applyFill="1" applyBorder="1" applyAlignment="1">
      <alignment horizontal="right" vertical="center"/>
    </xf>
    <xf numFmtId="168" fontId="27" fillId="0" borderId="12" xfId="5" applyNumberFormat="1" applyFont="1" applyFill="1" applyBorder="1" applyAlignment="1">
      <alignment horizontal="right" vertical="center"/>
    </xf>
    <xf numFmtId="165" fontId="27" fillId="0" borderId="12" xfId="5" applyNumberFormat="1" applyFont="1" applyFill="1" applyBorder="1" applyAlignment="1">
      <alignment horizontal="right" vertical="center"/>
    </xf>
    <xf numFmtId="0" fontId="27" fillId="5" borderId="15" xfId="0" applyFont="1" applyFill="1" applyBorder="1" applyAlignment="1">
      <alignment horizontal="right" vertical="center"/>
    </xf>
    <xf numFmtId="169" fontId="27" fillId="0" borderId="12" xfId="5" applyNumberFormat="1" applyFont="1" applyFill="1" applyBorder="1" applyAlignment="1">
      <alignment horizontal="right" vertical="center"/>
    </xf>
    <xf numFmtId="9" fontId="27" fillId="0" borderId="12" xfId="10" applyFont="1" applyFill="1" applyBorder="1" applyAlignment="1">
      <alignment horizontal="right" vertical="center"/>
    </xf>
    <xf numFmtId="0" fontId="27" fillId="0" borderId="12" xfId="5" applyFont="1" applyFill="1" applyBorder="1" applyAlignment="1">
      <alignment horizontal="right" vertical="center"/>
    </xf>
    <xf numFmtId="169" fontId="27" fillId="0" borderId="13" xfId="5" applyNumberFormat="1" applyFont="1" applyFill="1" applyBorder="1" applyAlignment="1">
      <alignment horizontal="right" vertical="center"/>
    </xf>
    <xf numFmtId="3" fontId="27" fillId="3" borderId="12" xfId="5" applyNumberFormat="1" applyFont="1" applyFill="1" applyBorder="1" applyAlignment="1">
      <alignment horizontal="right" vertical="center"/>
    </xf>
    <xf numFmtId="3" fontId="27" fillId="0" borderId="9" xfId="5" applyNumberFormat="1" applyFont="1" applyFill="1" applyBorder="1" applyAlignment="1">
      <alignment horizontal="right" vertical="center"/>
    </xf>
    <xf numFmtId="168" fontId="27" fillId="0" borderId="9" xfId="5" applyNumberFormat="1" applyFont="1" applyFill="1" applyBorder="1" applyAlignment="1">
      <alignment horizontal="right" vertical="center"/>
    </xf>
    <xf numFmtId="165" fontId="27" fillId="0" borderId="9" xfId="5" applyNumberFormat="1" applyFont="1" applyFill="1" applyBorder="1" applyAlignment="1">
      <alignment horizontal="right" vertical="center"/>
    </xf>
    <xf numFmtId="0" fontId="27" fillId="5" borderId="16" xfId="0" applyFont="1" applyFill="1" applyBorder="1" applyAlignment="1">
      <alignment horizontal="right" vertical="center"/>
    </xf>
    <xf numFmtId="169" fontId="27" fillId="0" borderId="9" xfId="5" applyNumberFormat="1" applyFont="1" applyFill="1" applyBorder="1" applyAlignment="1">
      <alignment horizontal="right" vertical="center"/>
    </xf>
    <xf numFmtId="9" fontId="27" fillId="0" borderId="9" xfId="10" applyFont="1" applyFill="1" applyBorder="1" applyAlignment="1">
      <alignment horizontal="right" vertical="center"/>
    </xf>
    <xf numFmtId="0" fontId="27" fillId="0" borderId="9" xfId="5" applyFont="1" applyFill="1" applyBorder="1" applyAlignment="1">
      <alignment horizontal="right" vertical="center"/>
    </xf>
    <xf numFmtId="169" fontId="27" fillId="0" borderId="10" xfId="5" applyNumberFormat="1" applyFont="1" applyFill="1" applyBorder="1" applyAlignment="1">
      <alignment horizontal="right" vertical="center"/>
    </xf>
    <xf numFmtId="0" fontId="1" fillId="3" borderId="9" xfId="5" applyFill="1" applyBorder="1"/>
    <xf numFmtId="0" fontId="0" fillId="3" borderId="9" xfId="0" applyFill="1" applyBorder="1"/>
    <xf numFmtId="3" fontId="27" fillId="3" borderId="9" xfId="5" applyNumberFormat="1" applyFont="1" applyFill="1" applyBorder="1" applyAlignment="1">
      <alignment horizontal="right" vertical="center"/>
    </xf>
    <xf numFmtId="0" fontId="26" fillId="4" borderId="17" xfId="0" applyFont="1" applyFill="1" applyBorder="1" applyAlignment="1">
      <alignment horizontal="right"/>
    </xf>
    <xf numFmtId="3" fontId="27" fillId="0" borderId="18" xfId="5" applyNumberFormat="1" applyFont="1" applyFill="1" applyBorder="1" applyAlignment="1">
      <alignment horizontal="right" vertical="center"/>
    </xf>
    <xf numFmtId="168" fontId="27" fillId="0" borderId="18" xfId="5" applyNumberFormat="1" applyFont="1" applyFill="1" applyBorder="1" applyAlignment="1">
      <alignment horizontal="right" vertical="center"/>
    </xf>
    <xf numFmtId="165" fontId="27" fillId="0" borderId="18" xfId="5" applyNumberFormat="1" applyFont="1" applyFill="1" applyBorder="1" applyAlignment="1">
      <alignment horizontal="right" vertical="center"/>
    </xf>
    <xf numFmtId="0" fontId="27" fillId="5" borderId="19" xfId="0" applyFont="1" applyFill="1" applyBorder="1" applyAlignment="1">
      <alignment horizontal="right" vertical="center"/>
    </xf>
    <xf numFmtId="169" fontId="27" fillId="0" borderId="18" xfId="5" applyNumberFormat="1" applyFont="1" applyFill="1" applyBorder="1" applyAlignment="1">
      <alignment horizontal="right" vertical="center"/>
    </xf>
    <xf numFmtId="9" fontId="27" fillId="0" borderId="18" xfId="10" applyFont="1" applyFill="1" applyBorder="1" applyAlignment="1">
      <alignment horizontal="right" vertical="center"/>
    </xf>
    <xf numFmtId="0" fontId="27" fillId="0" borderId="18" xfId="5" applyFont="1" applyFill="1" applyBorder="1" applyAlignment="1">
      <alignment horizontal="right" vertical="center"/>
    </xf>
    <xf numFmtId="169" fontId="27" fillId="0" borderId="20" xfId="5" applyNumberFormat="1" applyFont="1" applyFill="1" applyBorder="1" applyAlignment="1">
      <alignment horizontal="right" vertical="center"/>
    </xf>
    <xf numFmtId="3" fontId="27" fillId="3" borderId="18" xfId="5" applyNumberFormat="1" applyFont="1" applyFill="1" applyBorder="1" applyAlignment="1">
      <alignment horizontal="right" vertical="center"/>
    </xf>
    <xf numFmtId="0" fontId="27" fillId="4" borderId="16" xfId="5" applyFont="1" applyFill="1" applyBorder="1" applyAlignment="1">
      <alignment horizontal="right" vertical="center"/>
    </xf>
    <xf numFmtId="169" fontId="27" fillId="3" borderId="9" xfId="5" applyNumberFormat="1" applyFont="1" applyFill="1" applyBorder="1" applyAlignment="1">
      <alignment horizontal="right" vertical="center"/>
    </xf>
    <xf numFmtId="0" fontId="27" fillId="4" borderId="15" xfId="5" applyFont="1" applyFill="1" applyBorder="1" applyAlignment="1">
      <alignment horizontal="right" vertical="center"/>
    </xf>
    <xf numFmtId="0" fontId="27" fillId="3" borderId="12" xfId="6" applyFont="1" applyFill="1" applyBorder="1" applyAlignment="1">
      <alignment horizontal="right" vertical="center"/>
    </xf>
    <xf numFmtId="169" fontId="27" fillId="3" borderId="12" xfId="6" applyNumberFormat="1" applyFont="1" applyFill="1" applyBorder="1" applyAlignment="1">
      <alignment horizontal="right" vertical="center"/>
    </xf>
    <xf numFmtId="169" fontId="27" fillId="3" borderId="12" xfId="5" applyNumberFormat="1" applyFont="1" applyFill="1" applyBorder="1" applyAlignment="1">
      <alignment horizontal="right" vertical="center"/>
    </xf>
    <xf numFmtId="3" fontId="27" fillId="3" borderId="12" xfId="6" applyNumberFormat="1" applyFont="1" applyFill="1" applyBorder="1" applyAlignment="1">
      <alignment horizontal="right" vertical="center"/>
    </xf>
    <xf numFmtId="168" fontId="27" fillId="3" borderId="12" xfId="5" applyNumberFormat="1" applyFont="1" applyFill="1" applyBorder="1" applyAlignment="1">
      <alignment horizontal="right" vertical="center"/>
    </xf>
    <xf numFmtId="0" fontId="27" fillId="3" borderId="15" xfId="0" applyFont="1" applyFill="1" applyBorder="1" applyAlignment="1">
      <alignment horizontal="right" vertical="center"/>
    </xf>
    <xf numFmtId="171" fontId="27" fillId="3" borderId="13" xfId="2" applyNumberFormat="1" applyFont="1" applyFill="1" applyBorder="1" applyAlignment="1">
      <alignment horizontal="right" vertical="center"/>
    </xf>
    <xf numFmtId="0" fontId="27" fillId="4" borderId="19" xfId="5" applyFont="1" applyFill="1" applyBorder="1" applyAlignment="1">
      <alignment horizontal="right" vertical="center"/>
    </xf>
    <xf numFmtId="0" fontId="27" fillId="3" borderId="18" xfId="6" applyFont="1" applyFill="1" applyBorder="1" applyAlignment="1">
      <alignment horizontal="right" vertical="center"/>
    </xf>
    <xf numFmtId="169" fontId="27" fillId="3" borderId="18" xfId="6" applyNumberFormat="1" applyFont="1" applyFill="1" applyBorder="1" applyAlignment="1">
      <alignment horizontal="right" vertical="center"/>
    </xf>
    <xf numFmtId="169" fontId="27" fillId="3" borderId="18" xfId="5" applyNumberFormat="1" applyFont="1" applyFill="1" applyBorder="1" applyAlignment="1">
      <alignment horizontal="right" vertical="center"/>
    </xf>
    <xf numFmtId="3" fontId="27" fillId="3" borderId="18" xfId="6" applyNumberFormat="1" applyFont="1" applyFill="1" applyBorder="1" applyAlignment="1">
      <alignment horizontal="right" vertical="center"/>
    </xf>
    <xf numFmtId="168" fontId="27" fillId="3" borderId="18" xfId="5" applyNumberFormat="1" applyFont="1" applyFill="1" applyBorder="1" applyAlignment="1">
      <alignment horizontal="right" vertical="center"/>
    </xf>
    <xf numFmtId="0" fontId="27" fillId="3" borderId="19" xfId="0" applyFont="1" applyFill="1" applyBorder="1" applyAlignment="1">
      <alignment horizontal="right" vertical="center"/>
    </xf>
    <xf numFmtId="171" fontId="27" fillId="3" borderId="20" xfId="2" applyNumberFormat="1" applyFont="1" applyFill="1" applyBorder="1" applyAlignment="1">
      <alignment horizontal="right" vertical="center"/>
    </xf>
    <xf numFmtId="0" fontId="13" fillId="3" borderId="9" xfId="0" applyFont="1" applyFill="1" applyBorder="1"/>
    <xf numFmtId="0" fontId="26" fillId="4" borderId="21" xfId="0" applyFont="1" applyFill="1" applyBorder="1" applyAlignment="1">
      <alignment horizontal="right"/>
    </xf>
    <xf numFmtId="165" fontId="27" fillId="0" borderId="13" xfId="5" applyNumberFormat="1" applyFont="1" applyFill="1" applyBorder="1" applyAlignment="1">
      <alignment horizontal="right" vertical="center"/>
    </xf>
    <xf numFmtId="168" fontId="27" fillId="0" borderId="22" xfId="5" applyNumberFormat="1" applyFont="1" applyFill="1" applyBorder="1" applyAlignment="1">
      <alignment horizontal="right" vertical="center"/>
    </xf>
    <xf numFmtId="0" fontId="26" fillId="4" borderId="23" xfId="0" applyFont="1" applyFill="1" applyBorder="1" applyAlignment="1">
      <alignment horizontal="right"/>
    </xf>
    <xf numFmtId="165" fontId="27" fillId="0" borderId="20" xfId="5" applyNumberFormat="1" applyFont="1" applyFill="1" applyBorder="1" applyAlignment="1">
      <alignment horizontal="right" vertical="center"/>
    </xf>
    <xf numFmtId="168" fontId="27" fillId="0" borderId="24" xfId="5" applyNumberFormat="1" applyFont="1" applyFill="1" applyBorder="1" applyAlignment="1">
      <alignment horizontal="right" vertical="center"/>
    </xf>
    <xf numFmtId="0" fontId="1" fillId="3" borderId="14" xfId="5" applyFill="1" applyBorder="1"/>
    <xf numFmtId="0" fontId="0" fillId="3" borderId="2" xfId="0" applyFill="1" applyBorder="1"/>
    <xf numFmtId="175" fontId="27" fillId="0" borderId="12" xfId="1" applyNumberFormat="1" applyFont="1" applyFill="1" applyBorder="1" applyAlignment="1">
      <alignment horizontal="right" vertical="center"/>
    </xf>
    <xf numFmtId="3" fontId="0" fillId="3" borderId="14" xfId="0" applyNumberFormat="1" applyFont="1" applyFill="1" applyBorder="1"/>
    <xf numFmtId="4" fontId="27" fillId="0" borderId="12" xfId="5" applyNumberFormat="1" applyFont="1" applyFill="1" applyBorder="1" applyAlignment="1">
      <alignment horizontal="right" vertical="center"/>
    </xf>
    <xf numFmtId="0" fontId="0" fillId="3" borderId="14" xfId="0" applyFill="1" applyBorder="1"/>
    <xf numFmtId="3" fontId="27" fillId="4" borderId="16" xfId="5" applyNumberFormat="1" applyFont="1" applyFill="1" applyBorder="1" applyAlignment="1">
      <alignment horizontal="right" vertical="center"/>
    </xf>
    <xf numFmtId="3" fontId="27" fillId="4" borderId="15" xfId="5" applyNumberFormat="1" applyFont="1" applyFill="1" applyBorder="1" applyAlignment="1">
      <alignment horizontal="right" vertical="center"/>
    </xf>
    <xf numFmtId="3" fontId="36" fillId="0" borderId="12" xfId="5" applyNumberFormat="1" applyFont="1" applyFill="1" applyBorder="1" applyAlignment="1">
      <alignment horizontal="right" vertical="center"/>
    </xf>
    <xf numFmtId="169" fontId="27" fillId="0" borderId="22" xfId="5" applyNumberFormat="1" applyFont="1" applyFill="1" applyBorder="1" applyAlignment="1">
      <alignment horizontal="right" vertical="center"/>
    </xf>
    <xf numFmtId="3" fontId="27" fillId="4" borderId="19" xfId="5" applyNumberFormat="1" applyFont="1" applyFill="1" applyBorder="1" applyAlignment="1">
      <alignment horizontal="right" vertical="center"/>
    </xf>
    <xf numFmtId="175" fontId="27" fillId="0" borderId="18" xfId="1" applyNumberFormat="1" applyFont="1" applyFill="1" applyBorder="1" applyAlignment="1">
      <alignment horizontal="right" vertical="center"/>
    </xf>
    <xf numFmtId="3" fontId="36" fillId="0" borderId="18" xfId="5" applyNumberFormat="1" applyFont="1" applyFill="1" applyBorder="1" applyAlignment="1">
      <alignment horizontal="right" vertical="center"/>
    </xf>
    <xf numFmtId="169" fontId="27" fillId="0" borderId="24" xfId="5" applyNumberFormat="1" applyFont="1" applyFill="1" applyBorder="1" applyAlignment="1">
      <alignment horizontal="right" vertical="center"/>
    </xf>
    <xf numFmtId="3" fontId="36" fillId="3" borderId="12" xfId="5" applyNumberFormat="1" applyFont="1" applyFill="1" applyBorder="1" applyAlignment="1">
      <alignment horizontal="right" vertical="center"/>
    </xf>
    <xf numFmtId="3" fontId="36" fillId="3" borderId="18" xfId="5" applyNumberFormat="1" applyFont="1" applyFill="1" applyBorder="1" applyAlignment="1">
      <alignment horizontal="right" vertical="center"/>
    </xf>
    <xf numFmtId="168" fontId="27" fillId="0" borderId="9" xfId="3" applyNumberFormat="1" applyFont="1" applyFill="1" applyBorder="1" applyAlignment="1">
      <alignment horizontal="right" vertical="center" wrapText="1"/>
    </xf>
    <xf numFmtId="3" fontId="27" fillId="0" borderId="9" xfId="2" applyNumberFormat="1" applyFont="1" applyFill="1" applyBorder="1" applyAlignment="1">
      <alignment horizontal="right" vertical="center"/>
    </xf>
    <xf numFmtId="3" fontId="27" fillId="0" borderId="9" xfId="1" applyNumberFormat="1" applyFont="1" applyFill="1" applyBorder="1" applyAlignment="1">
      <alignment horizontal="right" vertical="center" wrapText="1"/>
    </xf>
    <xf numFmtId="1" fontId="27" fillId="0" borderId="9" xfId="3" applyNumberFormat="1" applyFont="1" applyFill="1" applyBorder="1" applyAlignment="1">
      <alignment horizontal="right" vertical="center" wrapText="1"/>
    </xf>
    <xf numFmtId="3" fontId="27" fillId="0" borderId="10" xfId="5" applyNumberFormat="1" applyFont="1" applyFill="1" applyBorder="1" applyAlignment="1">
      <alignment horizontal="right" vertical="center"/>
    </xf>
    <xf numFmtId="168" fontId="27" fillId="0" borderId="12" xfId="3" applyNumberFormat="1" applyFont="1" applyFill="1" applyBorder="1" applyAlignment="1">
      <alignment horizontal="right" vertical="center" wrapText="1"/>
    </xf>
    <xf numFmtId="3" fontId="27" fillId="0" borderId="12" xfId="2" applyNumberFormat="1" applyFont="1" applyFill="1" applyBorder="1" applyAlignment="1">
      <alignment horizontal="right" vertical="center"/>
    </xf>
    <xf numFmtId="3" fontId="27" fillId="0" borderId="12" xfId="1" applyNumberFormat="1" applyFont="1" applyFill="1" applyBorder="1" applyAlignment="1">
      <alignment horizontal="right" vertical="center" wrapText="1"/>
    </xf>
    <xf numFmtId="1" fontId="27" fillId="0" borderId="12" xfId="3" applyNumberFormat="1" applyFont="1" applyFill="1" applyBorder="1" applyAlignment="1">
      <alignment horizontal="right" vertical="center" wrapText="1"/>
    </xf>
    <xf numFmtId="3" fontId="27" fillId="0" borderId="13" xfId="5" applyNumberFormat="1" applyFont="1" applyFill="1" applyBorder="1" applyAlignment="1">
      <alignment horizontal="right" vertical="center"/>
    </xf>
    <xf numFmtId="168" fontId="27" fillId="0" borderId="18" xfId="3" applyNumberFormat="1" applyFont="1" applyFill="1" applyBorder="1" applyAlignment="1">
      <alignment horizontal="right" vertical="center" wrapText="1"/>
    </xf>
    <xf numFmtId="3" fontId="27" fillId="0" borderId="18" xfId="2" applyNumberFormat="1" applyFont="1" applyFill="1" applyBorder="1" applyAlignment="1">
      <alignment horizontal="right" vertical="center"/>
    </xf>
    <xf numFmtId="3" fontId="27" fillId="0" borderId="18" xfId="1" applyNumberFormat="1" applyFont="1" applyFill="1" applyBorder="1" applyAlignment="1">
      <alignment horizontal="right" vertical="center" wrapText="1"/>
    </xf>
    <xf numFmtId="1" fontId="27" fillId="0" borderId="18" xfId="3" applyNumberFormat="1" applyFont="1" applyFill="1" applyBorder="1" applyAlignment="1">
      <alignment horizontal="right" vertical="center" wrapText="1"/>
    </xf>
    <xf numFmtId="3" fontId="27" fillId="0" borderId="20" xfId="5" applyNumberFormat="1" applyFont="1" applyFill="1" applyBorder="1" applyAlignment="1">
      <alignment horizontal="right" vertical="center"/>
    </xf>
    <xf numFmtId="0" fontId="27" fillId="3" borderId="12" xfId="5" applyFont="1" applyFill="1" applyBorder="1" applyAlignment="1">
      <alignment horizontal="right" vertical="center"/>
    </xf>
    <xf numFmtId="170" fontId="27" fillId="0" borderId="12" xfId="3" applyNumberFormat="1" applyFont="1" applyFill="1" applyBorder="1" applyAlignment="1">
      <alignment horizontal="right" vertical="center" wrapText="1"/>
    </xf>
    <xf numFmtId="3" fontId="27" fillId="0" borderId="12" xfId="3" applyNumberFormat="1" applyFont="1" applyFill="1" applyBorder="1" applyAlignment="1">
      <alignment horizontal="right" vertical="center" wrapText="1"/>
    </xf>
    <xf numFmtId="169" fontId="27" fillId="0" borderId="12" xfId="3" applyNumberFormat="1" applyFont="1" applyFill="1" applyBorder="1" applyAlignment="1">
      <alignment horizontal="right" vertical="center" wrapText="1"/>
    </xf>
    <xf numFmtId="170" fontId="27" fillId="0" borderId="13" xfId="3" applyNumberFormat="1" applyFont="1" applyFill="1" applyBorder="1" applyAlignment="1">
      <alignment horizontal="right" vertical="center" wrapText="1"/>
    </xf>
    <xf numFmtId="0" fontId="27" fillId="3" borderId="9" xfId="5" applyFont="1" applyFill="1" applyBorder="1" applyAlignment="1">
      <alignment horizontal="right" vertical="center"/>
    </xf>
    <xf numFmtId="170" fontId="27" fillId="0" borderId="9" xfId="3" applyNumberFormat="1" applyFont="1" applyFill="1" applyBorder="1" applyAlignment="1">
      <alignment horizontal="right" vertical="center" wrapText="1"/>
    </xf>
    <xf numFmtId="3" fontId="27" fillId="0" borderId="9" xfId="3" applyNumberFormat="1" applyFont="1" applyFill="1" applyBorder="1" applyAlignment="1">
      <alignment horizontal="right" vertical="center" wrapText="1"/>
    </xf>
    <xf numFmtId="169" fontId="27" fillId="0" borderId="9" xfId="3" applyNumberFormat="1" applyFont="1" applyFill="1" applyBorder="1" applyAlignment="1">
      <alignment horizontal="right" vertical="center" wrapText="1"/>
    </xf>
    <xf numFmtId="170" fontId="27" fillId="0" borderId="10" xfId="3" applyNumberFormat="1" applyFont="1" applyFill="1" applyBorder="1" applyAlignment="1">
      <alignment horizontal="right" vertical="center" wrapText="1"/>
    </xf>
    <xf numFmtId="0" fontId="27" fillId="3" borderId="18" xfId="5" applyFont="1" applyFill="1" applyBorder="1" applyAlignment="1">
      <alignment horizontal="right" vertical="center"/>
    </xf>
    <xf numFmtId="170" fontId="27" fillId="0" borderId="18" xfId="3" applyNumberFormat="1" applyFont="1" applyFill="1" applyBorder="1" applyAlignment="1">
      <alignment horizontal="right" vertical="center" wrapText="1"/>
    </xf>
    <xf numFmtId="3" fontId="27" fillId="0" borderId="18" xfId="3" applyNumberFormat="1" applyFont="1" applyFill="1" applyBorder="1" applyAlignment="1">
      <alignment horizontal="right" vertical="center" wrapText="1"/>
    </xf>
    <xf numFmtId="169" fontId="27" fillId="0" borderId="18" xfId="3" applyNumberFormat="1" applyFont="1" applyFill="1" applyBorder="1" applyAlignment="1">
      <alignment horizontal="right" vertical="center" wrapText="1"/>
    </xf>
    <xf numFmtId="170" fontId="27" fillId="0" borderId="20" xfId="3" applyNumberFormat="1" applyFont="1" applyFill="1" applyBorder="1" applyAlignment="1">
      <alignment horizontal="right" vertical="center" wrapText="1"/>
    </xf>
    <xf numFmtId="168" fontId="27" fillId="3" borderId="9" xfId="3" applyNumberFormat="1" applyFont="1" applyFill="1" applyBorder="1" applyAlignment="1">
      <alignment horizontal="right" vertical="center" wrapText="1"/>
    </xf>
    <xf numFmtId="3" fontId="27" fillId="3" borderId="9" xfId="2" applyNumberFormat="1" applyFont="1" applyFill="1" applyBorder="1" applyAlignment="1">
      <alignment horizontal="right" vertical="center"/>
    </xf>
    <xf numFmtId="165" fontId="27" fillId="3" borderId="9" xfId="3" applyNumberFormat="1" applyFont="1" applyFill="1" applyBorder="1" applyAlignment="1">
      <alignment horizontal="center" vertical="top" wrapText="1"/>
    </xf>
    <xf numFmtId="3" fontId="27" fillId="3" borderId="9" xfId="1" applyNumberFormat="1" applyFont="1" applyFill="1" applyBorder="1" applyAlignment="1">
      <alignment horizontal="right" vertical="center" wrapText="1"/>
    </xf>
    <xf numFmtId="170" fontId="27" fillId="3" borderId="9" xfId="3" applyNumberFormat="1" applyFont="1" applyFill="1" applyBorder="1" applyAlignment="1">
      <alignment horizontal="right" vertical="center" wrapText="1"/>
    </xf>
    <xf numFmtId="3" fontId="27" fillId="3" borderId="9" xfId="3" applyNumberFormat="1" applyFont="1" applyFill="1" applyBorder="1" applyAlignment="1">
      <alignment horizontal="right" vertical="center" wrapText="1"/>
    </xf>
    <xf numFmtId="1" fontId="27" fillId="3" borderId="9" xfId="3" applyNumberFormat="1" applyFont="1" applyFill="1" applyBorder="1" applyAlignment="1">
      <alignment horizontal="right" vertical="center" wrapText="1"/>
    </xf>
    <xf numFmtId="169" fontId="27" fillId="3" borderId="9" xfId="3" applyNumberFormat="1" applyFont="1" applyFill="1" applyBorder="1" applyAlignment="1">
      <alignment horizontal="right" vertical="center" wrapText="1"/>
    </xf>
    <xf numFmtId="170" fontId="27" fillId="3" borderId="10" xfId="3" applyNumberFormat="1" applyFont="1" applyFill="1" applyBorder="1" applyAlignment="1">
      <alignment horizontal="right" vertical="center" wrapText="1"/>
    </xf>
    <xf numFmtId="0" fontId="27" fillId="3" borderId="16" xfId="5" applyFont="1" applyFill="1" applyBorder="1" applyAlignment="1">
      <alignment horizontal="right" vertical="center"/>
    </xf>
    <xf numFmtId="165" fontId="27" fillId="3" borderId="9" xfId="5" applyNumberFormat="1" applyFont="1" applyFill="1" applyBorder="1" applyAlignment="1">
      <alignment horizontal="right" vertical="center"/>
    </xf>
    <xf numFmtId="171" fontId="27" fillId="3" borderId="9" xfId="1" applyNumberFormat="1" applyFont="1" applyFill="1" applyBorder="1" applyAlignment="1">
      <alignment horizontal="right" vertical="center" wrapText="1"/>
    </xf>
    <xf numFmtId="171" fontId="27" fillId="3" borderId="10" xfId="1" applyNumberFormat="1" applyFont="1" applyFill="1" applyBorder="1" applyAlignment="1">
      <alignment horizontal="right" vertical="center" wrapText="1"/>
    </xf>
    <xf numFmtId="4" fontId="27" fillId="3" borderId="9" xfId="5" applyNumberFormat="1" applyFont="1" applyFill="1" applyBorder="1" applyAlignment="1">
      <alignment horizontal="right" vertical="center"/>
    </xf>
    <xf numFmtId="173" fontId="27" fillId="3" borderId="9" xfId="5" applyNumberFormat="1" applyFont="1" applyFill="1" applyBorder="1" applyAlignment="1">
      <alignment horizontal="right" vertical="center"/>
    </xf>
    <xf numFmtId="168" fontId="27" fillId="3" borderId="12" xfId="3" applyNumberFormat="1" applyFont="1" applyFill="1" applyBorder="1" applyAlignment="1">
      <alignment horizontal="right" vertical="center" wrapText="1"/>
    </xf>
    <xf numFmtId="3" fontId="27" fillId="3" borderId="12" xfId="2" applyNumberFormat="1" applyFont="1" applyFill="1" applyBorder="1" applyAlignment="1">
      <alignment horizontal="right" vertical="center"/>
    </xf>
    <xf numFmtId="165" fontId="27" fillId="3" borderId="12" xfId="3" applyNumberFormat="1" applyFont="1" applyFill="1" applyBorder="1" applyAlignment="1">
      <alignment horizontal="center" vertical="top" wrapText="1"/>
    </xf>
    <xf numFmtId="4" fontId="27" fillId="3" borderId="12" xfId="5" applyNumberFormat="1" applyFont="1" applyFill="1" applyBorder="1" applyAlignment="1">
      <alignment horizontal="right" vertical="center"/>
    </xf>
    <xf numFmtId="3" fontId="27" fillId="3" borderId="12" xfId="1" applyNumberFormat="1" applyFont="1" applyFill="1" applyBorder="1" applyAlignment="1">
      <alignment horizontal="right" vertical="center" wrapText="1"/>
    </xf>
    <xf numFmtId="170" fontId="27" fillId="3" borderId="12" xfId="3" applyNumberFormat="1" applyFont="1" applyFill="1" applyBorder="1" applyAlignment="1">
      <alignment horizontal="right" vertical="center" wrapText="1"/>
    </xf>
    <xf numFmtId="3" fontId="27" fillId="3" borderId="12" xfId="3" applyNumberFormat="1" applyFont="1" applyFill="1" applyBorder="1" applyAlignment="1">
      <alignment horizontal="right" vertical="center" wrapText="1"/>
    </xf>
    <xf numFmtId="1" fontId="27" fillId="3" borderId="12" xfId="3" applyNumberFormat="1" applyFont="1" applyFill="1" applyBorder="1" applyAlignment="1">
      <alignment horizontal="right" vertical="center" wrapText="1"/>
    </xf>
    <xf numFmtId="169" fontId="27" fillId="3" borderId="12" xfId="3" applyNumberFormat="1" applyFont="1" applyFill="1" applyBorder="1" applyAlignment="1">
      <alignment horizontal="right" vertical="center" wrapText="1"/>
    </xf>
    <xf numFmtId="170" fontId="27" fillId="3" borderId="13" xfId="3" applyNumberFormat="1" applyFont="1" applyFill="1" applyBorder="1" applyAlignment="1">
      <alignment horizontal="right" vertical="center" wrapText="1"/>
    </xf>
    <xf numFmtId="173" fontId="27" fillId="3" borderId="12" xfId="5" applyNumberFormat="1" applyFont="1" applyFill="1" applyBorder="1" applyAlignment="1">
      <alignment horizontal="right" vertical="center"/>
    </xf>
    <xf numFmtId="0" fontId="27" fillId="3" borderId="15" xfId="5" applyFont="1" applyFill="1" applyBorder="1" applyAlignment="1">
      <alignment horizontal="right" vertical="center"/>
    </xf>
    <xf numFmtId="165" fontId="27" fillId="3" borderId="12" xfId="5" applyNumberFormat="1" applyFont="1" applyFill="1" applyBorder="1" applyAlignment="1">
      <alignment horizontal="right" vertical="center"/>
    </xf>
    <xf numFmtId="171" fontId="27" fillId="3" borderId="12" xfId="1" applyNumberFormat="1" applyFont="1" applyFill="1" applyBorder="1" applyAlignment="1">
      <alignment horizontal="right" vertical="center" wrapText="1"/>
    </xf>
    <xf numFmtId="171" fontId="27" fillId="3" borderId="13" xfId="1" applyNumberFormat="1" applyFont="1" applyFill="1" applyBorder="1" applyAlignment="1">
      <alignment horizontal="right" vertical="center" wrapText="1"/>
    </xf>
    <xf numFmtId="0" fontId="18" fillId="3" borderId="9" xfId="5" applyFont="1" applyFill="1" applyBorder="1" applyAlignment="1">
      <alignment horizontal="right" vertical="center"/>
    </xf>
    <xf numFmtId="170" fontId="27" fillId="3" borderId="25" xfId="3" applyNumberFormat="1" applyFont="1" applyFill="1" applyBorder="1" applyAlignment="1">
      <alignment horizontal="right" vertical="center" wrapText="1"/>
    </xf>
    <xf numFmtId="0" fontId="18" fillId="3" borderId="12" xfId="5" applyFont="1" applyFill="1" applyBorder="1" applyAlignment="1">
      <alignment horizontal="right" vertical="center"/>
    </xf>
    <xf numFmtId="170" fontId="27" fillId="3" borderId="26" xfId="3" applyNumberFormat="1" applyFont="1" applyFill="1" applyBorder="1" applyAlignment="1">
      <alignment horizontal="right" vertical="center" wrapText="1"/>
    </xf>
    <xf numFmtId="168" fontId="27" fillId="3" borderId="10" xfId="5" applyNumberFormat="1" applyFont="1" applyFill="1" applyBorder="1" applyAlignment="1">
      <alignment horizontal="right" vertical="center"/>
    </xf>
    <xf numFmtId="168" fontId="27" fillId="3" borderId="13" xfId="5" applyNumberFormat="1" applyFont="1" applyFill="1" applyBorder="1" applyAlignment="1">
      <alignment horizontal="right" vertical="center"/>
    </xf>
    <xf numFmtId="171" fontId="27" fillId="3" borderId="9" xfId="5" applyNumberFormat="1" applyFont="1" applyFill="1" applyBorder="1" applyAlignment="1">
      <alignment horizontal="right" vertical="center"/>
    </xf>
    <xf numFmtId="9" fontId="36" fillId="3" borderId="9" xfId="5" applyNumberFormat="1" applyFont="1" applyFill="1" applyBorder="1" applyAlignment="1">
      <alignment horizontal="right" vertical="center"/>
    </xf>
    <xf numFmtId="1" fontId="27" fillId="3" borderId="9" xfId="5" applyNumberFormat="1" applyFont="1" applyFill="1" applyBorder="1" applyAlignment="1">
      <alignment horizontal="right" vertical="center"/>
    </xf>
    <xf numFmtId="1" fontId="27" fillId="3" borderId="10" xfId="5" applyNumberFormat="1" applyFont="1" applyFill="1" applyBorder="1" applyAlignment="1">
      <alignment horizontal="right" vertical="center"/>
    </xf>
    <xf numFmtId="9" fontId="36" fillId="3" borderId="12" xfId="5" applyNumberFormat="1" applyFont="1" applyFill="1" applyBorder="1" applyAlignment="1">
      <alignment horizontal="right" vertical="center"/>
    </xf>
    <xf numFmtId="171" fontId="27" fillId="3" borderId="12" xfId="5" applyNumberFormat="1" applyFont="1" applyFill="1" applyBorder="1" applyAlignment="1">
      <alignment horizontal="right" vertical="center"/>
    </xf>
    <xf numFmtId="1" fontId="27" fillId="3" borderId="12" xfId="5" applyNumberFormat="1" applyFont="1" applyFill="1" applyBorder="1" applyAlignment="1">
      <alignment horizontal="right" vertical="center"/>
    </xf>
    <xf numFmtId="1" fontId="27" fillId="3" borderId="13" xfId="5" applyNumberFormat="1" applyFont="1" applyFill="1" applyBorder="1" applyAlignment="1">
      <alignment horizontal="right" vertical="center"/>
    </xf>
    <xf numFmtId="170" fontId="27" fillId="3" borderId="9" xfId="5" applyNumberFormat="1" applyFont="1" applyFill="1" applyBorder="1" applyAlignment="1">
      <alignment horizontal="right" vertical="center"/>
    </xf>
    <xf numFmtId="175" fontId="27" fillId="3" borderId="9" xfId="5" applyNumberFormat="1" applyFont="1" applyFill="1" applyBorder="1" applyAlignment="1">
      <alignment horizontal="right" vertical="center"/>
    </xf>
    <xf numFmtId="168" fontId="36" fillId="3" borderId="9" xfId="5" applyNumberFormat="1" applyFont="1" applyFill="1" applyBorder="1" applyAlignment="1">
      <alignment horizontal="right" vertical="center"/>
    </xf>
    <xf numFmtId="0" fontId="27" fillId="3" borderId="10" xfId="5" applyFont="1" applyFill="1" applyBorder="1" applyAlignment="1">
      <alignment horizontal="right" vertical="center"/>
    </xf>
    <xf numFmtId="170" fontId="27" fillId="3" borderId="12" xfId="5" applyNumberFormat="1" applyFont="1" applyFill="1" applyBorder="1" applyAlignment="1">
      <alignment horizontal="right" vertical="center"/>
    </xf>
    <xf numFmtId="175" fontId="27" fillId="3" borderId="12" xfId="5" applyNumberFormat="1" applyFont="1" applyFill="1" applyBorder="1" applyAlignment="1">
      <alignment horizontal="right" vertical="center"/>
    </xf>
    <xf numFmtId="168" fontId="36" fillId="3" borderId="12" xfId="5" applyNumberFormat="1" applyFont="1" applyFill="1" applyBorder="1" applyAlignment="1">
      <alignment horizontal="right" vertical="center"/>
    </xf>
    <xf numFmtId="0" fontId="27" fillId="3" borderId="13" xfId="5" applyFont="1" applyFill="1" applyBorder="1" applyAlignment="1">
      <alignment horizontal="right" vertical="center"/>
    </xf>
    <xf numFmtId="1" fontId="27" fillId="0" borderId="12" xfId="1" applyNumberFormat="1" applyFont="1" applyFill="1" applyBorder="1" applyAlignment="1">
      <alignment horizontal="right" vertical="center"/>
    </xf>
    <xf numFmtId="0" fontId="1" fillId="3" borderId="12" xfId="5" applyFill="1" applyBorder="1"/>
    <xf numFmtId="0" fontId="0" fillId="3" borderId="12" xfId="0" applyFill="1" applyBorder="1"/>
    <xf numFmtId="173" fontId="27" fillId="0" borderId="12" xfId="5" applyNumberFormat="1" applyFont="1" applyFill="1" applyBorder="1" applyAlignment="1">
      <alignment horizontal="right" vertical="center"/>
    </xf>
    <xf numFmtId="1" fontId="27" fillId="3" borderId="12" xfId="6" applyNumberFormat="1" applyFont="1" applyFill="1" applyBorder="1" applyAlignment="1">
      <alignment horizontal="right" vertical="center"/>
    </xf>
    <xf numFmtId="0" fontId="33" fillId="3" borderId="0" xfId="0" applyFont="1" applyFill="1" applyBorder="1" applyAlignment="1">
      <alignment horizontal="center"/>
    </xf>
    <xf numFmtId="0" fontId="27" fillId="2" borderId="0" xfId="5" applyFont="1" applyFill="1" applyBorder="1" applyAlignment="1">
      <alignment horizontal="left" wrapText="1"/>
    </xf>
  </cellXfs>
  <cellStyles count="13">
    <cellStyle name="Comma" xfId="1" builtinId="3"/>
    <cellStyle name="Comma 2" xfId="2"/>
    <cellStyle name="Comma 3" xfId="3"/>
    <cellStyle name="Hyperlink" xfId="4" builtinId="8"/>
    <cellStyle name="Normal" xfId="0" builtinId="0"/>
    <cellStyle name="Normal 2" xfId="5"/>
    <cellStyle name="Normal 3" xfId="6"/>
    <cellStyle name="Normal 4" xfId="7"/>
    <cellStyle name="Normal 6" xfId="8"/>
    <cellStyle name="Normal_Index" xfId="9"/>
    <cellStyle name="Percent" xfId="10" builtinId="5"/>
    <cellStyle name="Percent 2" xfId="11"/>
    <cellStyle name="Обычный 2" xfId="12"/>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42"/>
  <sheetViews>
    <sheetView showGridLines="0" zoomScaleNormal="100" zoomScaleSheetLayoutView="70" workbookViewId="0">
      <selection activeCell="I33" sqref="I33"/>
    </sheetView>
  </sheetViews>
  <sheetFormatPr defaultRowHeight="15"/>
  <cols>
    <col min="1" max="1" width="44.140625" style="60" customWidth="1"/>
    <col min="2" max="2" width="14" style="11" customWidth="1"/>
    <col min="3" max="3" width="4.42578125" customWidth="1"/>
    <col min="4" max="4" width="1.28515625" customWidth="1"/>
    <col min="5" max="7" width="8.42578125" customWidth="1"/>
    <col min="8" max="8" width="1.28515625" customWidth="1"/>
    <col min="9" max="11" width="8.42578125" customWidth="1"/>
    <col min="12" max="16" width="9.140625" customWidth="1"/>
  </cols>
  <sheetData>
    <row r="1" spans="1:31" ht="15.75">
      <c r="A1" s="114" t="s">
        <v>12</v>
      </c>
      <c r="B1" s="114" t="s">
        <v>93</v>
      </c>
      <c r="C1" s="97"/>
      <c r="D1" s="97"/>
      <c r="E1" s="98"/>
      <c r="F1" s="39"/>
      <c r="G1" s="39"/>
      <c r="H1" s="39"/>
      <c r="I1" s="39"/>
      <c r="J1" s="39"/>
      <c r="K1" s="39"/>
      <c r="L1" s="3"/>
      <c r="M1" s="3"/>
      <c r="N1" s="3"/>
      <c r="O1" s="3"/>
      <c r="P1" s="3"/>
      <c r="Q1" s="3"/>
      <c r="R1" s="3"/>
      <c r="S1" s="3"/>
      <c r="T1" s="3"/>
      <c r="U1" s="3"/>
      <c r="V1" s="3"/>
      <c r="W1" s="3"/>
      <c r="X1" s="3"/>
      <c r="Y1" s="3"/>
      <c r="Z1" s="3"/>
      <c r="AA1" s="3"/>
      <c r="AB1" s="3"/>
      <c r="AC1" s="3"/>
      <c r="AD1" s="3"/>
      <c r="AE1" s="3"/>
    </row>
    <row r="2" spans="1:31" ht="15" customHeight="1">
      <c r="A2" s="55" t="s">
        <v>13</v>
      </c>
      <c r="B2" s="39"/>
      <c r="C2" s="97"/>
      <c r="D2" s="97"/>
      <c r="E2" s="99"/>
      <c r="F2" s="99"/>
      <c r="G2" s="39"/>
      <c r="H2" s="39"/>
      <c r="I2" s="99"/>
      <c r="J2" s="99"/>
      <c r="K2" s="39"/>
      <c r="L2" s="32"/>
      <c r="M2" s="33"/>
      <c r="N2" s="33"/>
      <c r="O2" s="33"/>
      <c r="P2" s="34"/>
      <c r="Q2" s="34"/>
      <c r="R2" s="3"/>
      <c r="S2" s="3"/>
      <c r="T2" s="3"/>
      <c r="U2" s="3"/>
      <c r="V2" s="3"/>
      <c r="W2" s="3"/>
      <c r="X2" s="3"/>
      <c r="Y2" s="3"/>
      <c r="Z2" s="3"/>
      <c r="AA2" s="3"/>
      <c r="AB2" s="3"/>
      <c r="AC2" s="3"/>
      <c r="AD2" s="3"/>
      <c r="AE2" s="3"/>
    </row>
    <row r="3" spans="1:31" ht="15.75" thickBot="1">
      <c r="A3" s="56"/>
      <c r="B3" s="101"/>
      <c r="C3" s="102"/>
      <c r="D3" s="102"/>
      <c r="E3" s="439" t="s">
        <v>104</v>
      </c>
      <c r="F3" s="439"/>
      <c r="G3" s="439"/>
      <c r="H3" s="103"/>
      <c r="I3" s="439" t="s">
        <v>105</v>
      </c>
      <c r="J3" s="439"/>
      <c r="K3" s="439"/>
      <c r="L3" s="32"/>
      <c r="M3" s="33"/>
      <c r="N3" s="33"/>
      <c r="O3" s="33"/>
      <c r="P3" s="34"/>
      <c r="Q3" s="34"/>
    </row>
    <row r="4" spans="1:31" ht="16.5" thickTop="1" thickBot="1">
      <c r="A4" s="55" t="s">
        <v>57</v>
      </c>
      <c r="B4" s="101"/>
      <c r="C4" s="102"/>
      <c r="D4" s="102"/>
      <c r="E4" s="104" t="s">
        <v>106</v>
      </c>
      <c r="F4" s="104" t="s">
        <v>88</v>
      </c>
      <c r="G4" s="104" t="s">
        <v>94</v>
      </c>
      <c r="H4" s="105"/>
      <c r="I4" s="104" t="s">
        <v>135</v>
      </c>
      <c r="J4" s="104" t="s">
        <v>136</v>
      </c>
      <c r="K4" s="104" t="s">
        <v>94</v>
      </c>
      <c r="L4" s="32"/>
      <c r="M4" s="33"/>
      <c r="N4" s="33"/>
      <c r="O4" s="33"/>
      <c r="P4" s="34"/>
      <c r="Q4" s="34"/>
    </row>
    <row r="5" spans="1:31" ht="15.75" thickTop="1">
      <c r="A5" s="57" t="s">
        <v>58</v>
      </c>
      <c r="B5" s="106" t="s">
        <v>95</v>
      </c>
      <c r="C5" s="106" t="s">
        <v>166</v>
      </c>
      <c r="D5" s="106"/>
      <c r="E5" s="107">
        <v>32.53</v>
      </c>
      <c r="F5" s="107">
        <v>31.08</v>
      </c>
      <c r="G5" s="259">
        <v>-4.4574239163848839E-2</v>
      </c>
      <c r="H5" s="108"/>
      <c r="I5" s="107">
        <v>32.729199999999999</v>
      </c>
      <c r="J5" s="107">
        <v>30.372699999999998</v>
      </c>
      <c r="K5" s="259">
        <v>-7.2105102352581607E-2</v>
      </c>
      <c r="L5" s="32"/>
      <c r="M5" s="33"/>
      <c r="N5" s="33"/>
      <c r="O5" s="33"/>
      <c r="P5" s="34"/>
      <c r="Q5" s="34"/>
    </row>
    <row r="6" spans="1:31">
      <c r="A6" s="55" t="s">
        <v>30</v>
      </c>
      <c r="B6" s="109" t="s">
        <v>96</v>
      </c>
      <c r="C6" s="109" t="s">
        <v>167</v>
      </c>
      <c r="D6" s="106"/>
      <c r="E6" s="110">
        <v>0.73431533465287735</v>
      </c>
      <c r="F6" s="110">
        <v>0.76990134206781768</v>
      </c>
      <c r="G6" s="260">
        <v>4.8481547051613783E-2</v>
      </c>
      <c r="H6" s="108"/>
      <c r="I6" s="110">
        <v>0.72770000000000001</v>
      </c>
      <c r="J6" s="110">
        <v>0.75800000000000001</v>
      </c>
      <c r="K6" s="260">
        <v>4.1638037652878879E-2</v>
      </c>
      <c r="L6" s="32"/>
      <c r="M6" s="33"/>
      <c r="N6" s="33"/>
      <c r="O6" s="33"/>
      <c r="P6" s="34"/>
      <c r="Q6" s="34"/>
      <c r="R6" s="3"/>
      <c r="S6" s="3"/>
      <c r="T6" s="3"/>
      <c r="U6" s="3"/>
      <c r="V6" s="3"/>
      <c r="W6" s="3"/>
      <c r="X6" s="3"/>
      <c r="Y6" s="3"/>
      <c r="Z6" s="3"/>
      <c r="AA6" s="3"/>
      <c r="AB6" s="3"/>
      <c r="AC6" s="3"/>
      <c r="AD6" s="3"/>
      <c r="AE6" s="3"/>
    </row>
    <row r="7" spans="1:31" ht="15" customHeight="1">
      <c r="A7" s="57" t="s">
        <v>0</v>
      </c>
      <c r="B7" s="106" t="s">
        <v>97</v>
      </c>
      <c r="C7" s="106" t="s">
        <v>169</v>
      </c>
      <c r="D7" s="106"/>
      <c r="E7" s="107">
        <v>80.180000000000007</v>
      </c>
      <c r="F7" s="107">
        <v>79.400000000000006</v>
      </c>
      <c r="G7" s="259">
        <v>-9.7281117485656932E-3</v>
      </c>
      <c r="H7" s="108"/>
      <c r="I7" s="107">
        <v>78.379800000000003</v>
      </c>
      <c r="J7" s="107">
        <v>78.939099999999996</v>
      </c>
      <c r="K7" s="259">
        <v>7.1357671236720321E-3</v>
      </c>
      <c r="L7" s="32"/>
      <c r="M7" s="33"/>
      <c r="N7" s="33"/>
      <c r="O7" s="33"/>
      <c r="P7" s="34"/>
      <c r="Q7" s="34"/>
    </row>
    <row r="8" spans="1:31">
      <c r="A8" s="55" t="s">
        <v>35</v>
      </c>
      <c r="B8" s="109" t="s">
        <v>98</v>
      </c>
      <c r="C8" s="109" t="s">
        <v>170</v>
      </c>
      <c r="D8" s="106"/>
      <c r="E8" s="110">
        <v>106.93</v>
      </c>
      <c r="F8" s="110">
        <v>96.25</v>
      </c>
      <c r="G8" s="260">
        <v>-9.9878425137940652E-2</v>
      </c>
      <c r="H8" s="108"/>
      <c r="I8" s="110">
        <v>105.3259</v>
      </c>
      <c r="J8" s="110">
        <v>97.137500000000003</v>
      </c>
      <c r="K8" s="260">
        <v>-7.7743461010064907E-2</v>
      </c>
      <c r="L8" s="32"/>
      <c r="M8" s="33"/>
      <c r="N8" s="33"/>
      <c r="O8" s="33"/>
      <c r="P8" s="34"/>
      <c r="Q8" s="34"/>
    </row>
    <row r="9" spans="1:31" ht="15" customHeight="1">
      <c r="A9" s="57" t="s">
        <v>25</v>
      </c>
      <c r="B9" s="106" t="s">
        <v>99</v>
      </c>
      <c r="C9" s="106" t="s">
        <v>171</v>
      </c>
      <c r="D9" s="106"/>
      <c r="E9" s="107">
        <v>77.667982535017174</v>
      </c>
      <c r="F9" s="107">
        <v>81.08</v>
      </c>
      <c r="G9" s="259">
        <v>4.3930576299119117E-2</v>
      </c>
      <c r="H9" s="108"/>
      <c r="I9" s="107">
        <v>77.665000000000006</v>
      </c>
      <c r="J9" s="107">
        <v>79.775000000000006</v>
      </c>
      <c r="K9" s="259">
        <v>2.7167964977789172E-2</v>
      </c>
      <c r="L9" s="32"/>
      <c r="M9" s="33"/>
      <c r="N9" s="33"/>
      <c r="O9" s="33"/>
      <c r="P9" s="34"/>
      <c r="Q9" s="34"/>
    </row>
    <row r="10" spans="1:31">
      <c r="A10" s="55" t="s">
        <v>31</v>
      </c>
      <c r="B10" s="109" t="s">
        <v>100</v>
      </c>
      <c r="C10" s="109" t="s">
        <v>168</v>
      </c>
      <c r="D10" s="106"/>
      <c r="E10" s="110">
        <v>7.9930000000000048</v>
      </c>
      <c r="F10" s="110">
        <v>7.9930000000000039</v>
      </c>
      <c r="G10" s="260">
        <v>0</v>
      </c>
      <c r="H10" s="108"/>
      <c r="I10" s="110">
        <v>7.9930000000000003</v>
      </c>
      <c r="J10" s="110">
        <v>7.9930000000000003</v>
      </c>
      <c r="K10" s="260">
        <v>0</v>
      </c>
      <c r="L10" s="32"/>
      <c r="M10" s="33"/>
      <c r="N10" s="33"/>
      <c r="O10" s="33"/>
      <c r="P10" s="34"/>
      <c r="Q10" s="34"/>
    </row>
    <row r="11" spans="1:31" ht="13.5" customHeight="1">
      <c r="A11" s="57" t="s">
        <v>9</v>
      </c>
      <c r="B11" s="106" t="s">
        <v>101</v>
      </c>
      <c r="C11" s="106" t="s">
        <v>172</v>
      </c>
      <c r="D11" s="106"/>
      <c r="E11" s="107">
        <v>153.80214426324744</v>
      </c>
      <c r="F11" s="107">
        <v>150.44999999999999</v>
      </c>
      <c r="G11" s="259">
        <v>-2.1781534460338148E-2</v>
      </c>
      <c r="H11" s="108"/>
      <c r="I11" s="107">
        <v>153.61000000000001</v>
      </c>
      <c r="J11" s="107">
        <v>150.74</v>
      </c>
      <c r="K11" s="259">
        <v>-1.8683679447952684E-2</v>
      </c>
      <c r="L11" s="32"/>
      <c r="M11" s="33"/>
      <c r="N11" s="33"/>
      <c r="O11" s="33"/>
      <c r="P11" s="34"/>
      <c r="Q11" s="34"/>
    </row>
    <row r="12" spans="1:31" ht="13.5" customHeight="1">
      <c r="A12" s="57" t="s">
        <v>14</v>
      </c>
      <c r="B12" s="109" t="s">
        <v>102</v>
      </c>
      <c r="C12" s="109" t="s">
        <v>173</v>
      </c>
      <c r="D12" s="106"/>
      <c r="E12" s="110">
        <v>405.56</v>
      </c>
      <c r="F12" s="110">
        <v>406.47</v>
      </c>
      <c r="G12" s="260">
        <v>2.2438110267284372E-3</v>
      </c>
      <c r="H12" s="108"/>
      <c r="I12" s="110">
        <v>405.64</v>
      </c>
      <c r="J12" s="110">
        <v>403.58</v>
      </c>
      <c r="K12" s="260">
        <v>-5.0783946356376397E-3</v>
      </c>
      <c r="L12" s="32"/>
      <c r="M12" s="33"/>
      <c r="N12" s="33"/>
      <c r="O12" s="33"/>
      <c r="P12" s="34"/>
      <c r="Q12" s="34"/>
    </row>
    <row r="13" spans="1:31" ht="13.5" customHeight="1" thickBot="1">
      <c r="A13" s="57" t="s">
        <v>15</v>
      </c>
      <c r="B13" s="120" t="s">
        <v>103</v>
      </c>
      <c r="C13" s="120" t="s">
        <v>174</v>
      </c>
      <c r="D13" s="120"/>
      <c r="E13" s="121">
        <v>48.89021786686925</v>
      </c>
      <c r="F13" s="121">
        <v>47.247115762864958</v>
      </c>
      <c r="G13" s="261">
        <v>-3.354469216608702E-2</v>
      </c>
      <c r="H13" s="122"/>
      <c r="I13" s="121">
        <v>49.247</v>
      </c>
      <c r="J13" s="121">
        <v>47.401200000000003</v>
      </c>
      <c r="K13" s="261">
        <v>-3.756345177664977E-2</v>
      </c>
      <c r="L13" s="32"/>
      <c r="M13" s="33"/>
      <c r="N13" s="33"/>
      <c r="O13" s="33"/>
      <c r="P13" s="34"/>
      <c r="Q13" s="34"/>
    </row>
    <row r="14" spans="1:31" ht="13.5" customHeight="1">
      <c r="A14" s="57" t="s">
        <v>27</v>
      </c>
      <c r="B14" s="6"/>
      <c r="C14" s="32"/>
      <c r="D14" s="262"/>
      <c r="E14" s="32"/>
      <c r="F14" s="32"/>
      <c r="G14" s="32"/>
      <c r="H14" s="32"/>
      <c r="I14" s="32"/>
      <c r="J14" s="32"/>
      <c r="K14" s="32"/>
      <c r="L14" s="32"/>
      <c r="M14" s="33"/>
      <c r="N14" s="33"/>
      <c r="O14" s="33"/>
      <c r="P14" s="34"/>
      <c r="Q14" s="34"/>
    </row>
    <row r="15" spans="1:31" ht="13.5" customHeight="1">
      <c r="A15" s="57" t="s">
        <v>24</v>
      </c>
      <c r="B15" s="9"/>
      <c r="D15" s="11"/>
      <c r="L15" s="32"/>
      <c r="M15" s="33"/>
      <c r="N15" s="33"/>
      <c r="O15" s="33"/>
      <c r="P15" s="34"/>
      <c r="Q15" s="34"/>
    </row>
    <row r="16" spans="1:31" ht="13.5" customHeight="1">
      <c r="A16" s="55" t="s">
        <v>32</v>
      </c>
      <c r="B16" s="9"/>
      <c r="D16" s="11"/>
      <c r="L16" s="32"/>
      <c r="M16" s="33"/>
      <c r="N16" s="33"/>
      <c r="O16" s="33"/>
      <c r="P16" s="34"/>
      <c r="Q16" s="34"/>
    </row>
    <row r="17" spans="1:17" ht="13.5" customHeight="1">
      <c r="A17" s="57" t="s">
        <v>17</v>
      </c>
      <c r="B17" s="9"/>
      <c r="D17" s="11"/>
      <c r="L17" s="32"/>
      <c r="M17" s="33"/>
      <c r="N17" s="33"/>
      <c r="O17" s="33"/>
      <c r="P17" s="34"/>
      <c r="Q17" s="34"/>
    </row>
    <row r="18" spans="1:17" ht="13.5" customHeight="1">
      <c r="A18" s="55" t="s">
        <v>29</v>
      </c>
      <c r="B18" s="9"/>
      <c r="L18" s="32"/>
      <c r="M18" s="33"/>
      <c r="N18" s="33"/>
      <c r="O18" s="33"/>
      <c r="P18" s="34"/>
      <c r="Q18" s="34"/>
    </row>
    <row r="19" spans="1:17" ht="13.5" customHeight="1">
      <c r="A19" s="57" t="s">
        <v>19</v>
      </c>
      <c r="B19" s="9"/>
    </row>
    <row r="20" spans="1:17" ht="13.5" customHeight="1">
      <c r="A20" s="57" t="s">
        <v>20</v>
      </c>
      <c r="B20" s="9"/>
    </row>
    <row r="21" spans="1:17" ht="13.5" customHeight="1">
      <c r="A21" s="57" t="s">
        <v>21</v>
      </c>
      <c r="B21" s="10"/>
    </row>
    <row r="22" spans="1:17" ht="13.5" customHeight="1">
      <c r="A22" s="57" t="s">
        <v>22</v>
      </c>
    </row>
    <row r="23" spans="1:17" ht="13.5" customHeight="1">
      <c r="A23" s="57" t="s">
        <v>23</v>
      </c>
    </row>
    <row r="24" spans="1:17" ht="13.5" customHeight="1">
      <c r="A24" s="57" t="s">
        <v>26</v>
      </c>
    </row>
    <row r="25" spans="1:17">
      <c r="A25" s="58"/>
    </row>
    <row r="37" spans="1:2">
      <c r="B37" s="12"/>
    </row>
    <row r="38" spans="1:2">
      <c r="B38" s="12"/>
    </row>
    <row r="41" spans="1:2">
      <c r="A41" s="59"/>
    </row>
    <row r="42" spans="1:2">
      <c r="A42" s="59"/>
    </row>
  </sheetData>
  <customSheetViews>
    <customSheetView guid="{EE268EF7-36CE-481E-9632-9182708E0003}" showGridLines="0" fitToPage="1">
      <selection activeCell="C1" sqref="C1"/>
      <pageMargins left="0.7" right="0.7" top="0.75" bottom="0.75" header="0.3" footer="0.3"/>
      <pageSetup paperSize="9" scale="48" orientation="portrait" r:id="rId1"/>
    </customSheetView>
    <customSheetView guid="{CC40CDA0-FD21-4227-A5E2-A4F59C794A11}" fitToPage="1">
      <selection activeCell="A2" sqref="A2"/>
      <pageMargins left="0.7" right="0.7" top="0.75" bottom="0.75" header="0.3" footer="0.3"/>
      <pageSetup paperSize="9" scale="48" orientation="portrait" r:id="rId2"/>
    </customSheetView>
  </customSheetViews>
  <mergeCells count="2">
    <mergeCell ref="E3:G3"/>
    <mergeCell ref="I3:K3"/>
  </mergeCells>
  <hyperlinks>
    <hyperlink ref="A7" location="Russia!A1" display="Russia"/>
    <hyperlink ref="A11" location="Algeria!A1" display="Algeria"/>
    <hyperlink ref="A13" location="Bangladesh!A1" display="Bangladesh"/>
    <hyperlink ref="A17" location="Ukraine!A1" display="Ukraine"/>
    <hyperlink ref="A19" location="Kazakhstan!A1" display="Kazakhstan"/>
    <hyperlink ref="A20" location="Uzbekistan!A1" display="Uzbekistan"/>
    <hyperlink ref="A21" location="Armenia!A1" display="Armenia"/>
    <hyperlink ref="A12" location="Pakistan!A1" display="Pakistan"/>
    <hyperlink ref="A22" location="Tajikistan!A1" display="Tajikistan"/>
    <hyperlink ref="A23" location="Georgia!A1" display="Georgia"/>
    <hyperlink ref="A24" location="Kyrgyzstan!A1" display="Kyrgyzstan"/>
    <hyperlink ref="A15" location="SEA!A1" display="SEA"/>
    <hyperlink ref="A14" location="'Sub Saharan Africa'!A1" display="Sub Saharan Africa"/>
    <hyperlink ref="A9" location="Italy!A1" display="Italy"/>
    <hyperlink ref="A5" location="'Consolidated VIP ltd'!A1" display="Consolidated"/>
  </hyperlinks>
  <pageMargins left="0.7" right="0.7" top="0.75" bottom="0.75" header="0.3" footer="0.3"/>
  <pageSetup paperSize="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S32"/>
  <sheetViews>
    <sheetView showGridLines="0" zoomScaleNormal="100" zoomScaleSheetLayoutView="85" workbookViewId="0">
      <pane xSplit="1" ySplit="4" topLeftCell="F5" activePane="bottomRight" state="frozen"/>
      <selection activeCell="B33" sqref="B33"/>
      <selection pane="topRight" activeCell="B33" sqref="B33"/>
      <selection pane="bottomLeft" activeCell="B33" sqref="B33"/>
      <selection pane="bottomRight" activeCell="A17" sqref="A17:XFD17"/>
    </sheetView>
  </sheetViews>
  <sheetFormatPr defaultColWidth="9.140625" defaultRowHeight="12.75"/>
  <cols>
    <col min="1" max="1" width="55.7109375" style="1" customWidth="1"/>
    <col min="2" max="5" width="10.5703125" style="1" hidden="1" customWidth="1"/>
    <col min="6" max="13" width="10.5703125" style="7" customWidth="1"/>
    <col min="14" max="14" width="10.5703125" style="7" hidden="1" customWidth="1"/>
    <col min="15" max="16" width="10.5703125" style="7" customWidth="1"/>
    <col min="17" max="245" width="9.140625" style="7"/>
    <col min="246" max="246" width="55.7109375" style="7" customWidth="1"/>
    <col min="247" max="254" width="9.7109375" style="7" customWidth="1"/>
    <col min="255" max="16384" width="9.140625" style="7"/>
  </cols>
  <sheetData>
    <row r="1" spans="1:19" ht="18">
      <c r="A1" s="53" t="s">
        <v>20</v>
      </c>
      <c r="B1" s="30"/>
      <c r="C1" s="30"/>
      <c r="D1" s="30"/>
      <c r="E1" s="30"/>
    </row>
    <row r="2" spans="1:19" ht="13.5" customHeight="1">
      <c r="A2" s="54" t="s">
        <v>28</v>
      </c>
      <c r="B2" s="30"/>
      <c r="C2" s="30"/>
      <c r="D2" s="30"/>
      <c r="E2" s="30"/>
    </row>
    <row r="3" spans="1:19" ht="13.5" thickBot="1">
      <c r="A3" s="74" t="s">
        <v>39</v>
      </c>
      <c r="B3" s="45"/>
      <c r="C3" s="45"/>
      <c r="D3" s="45"/>
      <c r="E3" s="45"/>
    </row>
    <row r="4" spans="1:19" s="2" customFormat="1" ht="14.25" thickTop="1" thickBot="1">
      <c r="A4" s="65" t="s">
        <v>1</v>
      </c>
      <c r="B4" s="66" t="s">
        <v>81</v>
      </c>
      <c r="C4" s="66" t="s">
        <v>82</v>
      </c>
      <c r="D4" s="66" t="s">
        <v>83</v>
      </c>
      <c r="E4" s="66" t="s">
        <v>84</v>
      </c>
      <c r="F4" s="66" t="s">
        <v>85</v>
      </c>
      <c r="G4" s="66" t="s">
        <v>86</v>
      </c>
      <c r="H4" s="66" t="s">
        <v>87</v>
      </c>
      <c r="I4" s="66" t="s">
        <v>88</v>
      </c>
      <c r="J4" s="66" t="s">
        <v>89</v>
      </c>
      <c r="K4" s="66" t="s">
        <v>90</v>
      </c>
      <c r="L4" s="66" t="s">
        <v>92</v>
      </c>
      <c r="M4" s="66" t="s">
        <v>106</v>
      </c>
      <c r="N4" s="301" t="s">
        <v>62</v>
      </c>
      <c r="O4" s="263" t="s">
        <v>136</v>
      </c>
      <c r="P4" s="272" t="s">
        <v>135</v>
      </c>
    </row>
    <row r="5" spans="1:19">
      <c r="A5" s="124" t="s">
        <v>108</v>
      </c>
      <c r="B5" s="125">
        <v>58.9</v>
      </c>
      <c r="C5" s="204">
        <v>65.900000000000006</v>
      </c>
      <c r="D5" s="204">
        <v>72.900000000000006</v>
      </c>
      <c r="E5" s="204">
        <v>79.7</v>
      </c>
      <c r="F5" s="125">
        <v>78.7</v>
      </c>
      <c r="G5" s="125">
        <v>89.3</v>
      </c>
      <c r="H5" s="125">
        <v>137.19999999999999</v>
      </c>
      <c r="I5" s="125">
        <v>158.4</v>
      </c>
      <c r="J5" s="125">
        <v>157.19999999999999</v>
      </c>
      <c r="K5" s="125">
        <v>166.5</v>
      </c>
      <c r="L5" s="125">
        <v>176</v>
      </c>
      <c r="M5" s="125">
        <v>175.59336453</v>
      </c>
      <c r="N5" s="302">
        <v>277.39999999999998</v>
      </c>
      <c r="O5" s="290">
        <v>463</v>
      </c>
      <c r="P5" s="281">
        <v>676</v>
      </c>
      <c r="Q5" s="254"/>
      <c r="R5" s="91"/>
      <c r="S5" s="254"/>
    </row>
    <row r="6" spans="1:19">
      <c r="A6" s="124" t="s">
        <v>6</v>
      </c>
      <c r="B6" s="125">
        <v>26.9</v>
      </c>
      <c r="C6" s="125">
        <v>28.3</v>
      </c>
      <c r="D6" s="125">
        <v>34.5</v>
      </c>
      <c r="E6" s="125">
        <v>32.6</v>
      </c>
      <c r="F6" s="125">
        <v>35</v>
      </c>
      <c r="G6" s="125">
        <v>44.9</v>
      </c>
      <c r="H6" s="125">
        <v>77.400000000000006</v>
      </c>
      <c r="I6" s="125">
        <v>95.45</v>
      </c>
      <c r="J6" s="125">
        <v>102.49</v>
      </c>
      <c r="K6" s="125">
        <v>107.69</v>
      </c>
      <c r="L6" s="125">
        <v>116</v>
      </c>
      <c r="M6" s="125">
        <v>112.06403425000001</v>
      </c>
      <c r="N6" s="302">
        <v>122.30000000000001</v>
      </c>
      <c r="O6" s="290">
        <v>252.7</v>
      </c>
      <c r="P6" s="281">
        <v>438.24403425000003</v>
      </c>
      <c r="Q6" s="254"/>
      <c r="R6" s="91"/>
      <c r="S6" s="254"/>
    </row>
    <row r="7" spans="1:19">
      <c r="A7" s="124" t="s">
        <v>8</v>
      </c>
      <c r="B7" s="126">
        <v>0.45700000000000002</v>
      </c>
      <c r="C7" s="126">
        <v>0.42899999999999999</v>
      </c>
      <c r="D7" s="205">
        <v>0.47299999999999998</v>
      </c>
      <c r="E7" s="205">
        <v>0.40899999999999997</v>
      </c>
      <c r="F7" s="205">
        <v>0.44600000000000001</v>
      </c>
      <c r="G7" s="205">
        <v>0.50600000000000001</v>
      </c>
      <c r="H7" s="205">
        <v>0.56200000000000006</v>
      </c>
      <c r="I7" s="205">
        <v>0.60299999999999998</v>
      </c>
      <c r="J7" s="205">
        <v>0.65200000000000002</v>
      </c>
      <c r="K7" s="205">
        <v>0.64700000000000002</v>
      </c>
      <c r="L7" s="205">
        <v>0.66</v>
      </c>
      <c r="M7" s="205">
        <v>0.63820198758623337</v>
      </c>
      <c r="N7" s="362">
        <v>0.441</v>
      </c>
      <c r="O7" s="352">
        <v>0.54600000000000004</v>
      </c>
      <c r="P7" s="357">
        <v>0.64896837029490906</v>
      </c>
      <c r="Q7" s="254"/>
      <c r="R7" s="91"/>
      <c r="S7" s="254"/>
    </row>
    <row r="8" spans="1:19">
      <c r="A8" s="124" t="s">
        <v>45</v>
      </c>
      <c r="B8" s="125">
        <v>17.8</v>
      </c>
      <c r="C8" s="125">
        <v>20.5</v>
      </c>
      <c r="D8" s="125">
        <v>20.3</v>
      </c>
      <c r="E8" s="125">
        <v>27.2</v>
      </c>
      <c r="F8" s="125">
        <v>26.8</v>
      </c>
      <c r="G8" s="125">
        <v>28</v>
      </c>
      <c r="H8" s="125">
        <v>37.5</v>
      </c>
      <c r="I8" s="125">
        <v>44.1</v>
      </c>
      <c r="J8" s="125">
        <v>37</v>
      </c>
      <c r="K8" s="125">
        <v>40.880000000000003</v>
      </c>
      <c r="L8" s="125">
        <v>40</v>
      </c>
      <c r="M8" s="125">
        <v>45.466999999999999</v>
      </c>
      <c r="N8" s="302">
        <v>85.9</v>
      </c>
      <c r="O8" s="290">
        <v>136.4</v>
      </c>
      <c r="P8" s="281">
        <v>163.34700000000001</v>
      </c>
      <c r="Q8" s="254"/>
      <c r="R8" s="91"/>
      <c r="S8" s="254"/>
    </row>
    <row r="9" spans="1:19">
      <c r="A9" s="124" t="s">
        <v>46</v>
      </c>
      <c r="B9" s="206">
        <v>3.4</v>
      </c>
      <c r="C9" s="206">
        <v>4.2</v>
      </c>
      <c r="D9" s="206">
        <v>6</v>
      </c>
      <c r="E9" s="206">
        <v>8</v>
      </c>
      <c r="F9" s="206">
        <v>4.0999999999999996</v>
      </c>
      <c r="G9" s="207">
        <v>4.4000000000000004</v>
      </c>
      <c r="H9" s="207">
        <v>11.4</v>
      </c>
      <c r="I9" s="207">
        <v>6.1</v>
      </c>
      <c r="J9" s="207">
        <v>6.4</v>
      </c>
      <c r="K9" s="207">
        <v>7.7</v>
      </c>
      <c r="L9" s="207">
        <v>6</v>
      </c>
      <c r="M9" s="207">
        <v>8.2029999999999994</v>
      </c>
      <c r="N9" s="363">
        <v>21</v>
      </c>
      <c r="O9" s="353">
        <v>26</v>
      </c>
      <c r="P9" s="358">
        <v>28.303000000000001</v>
      </c>
      <c r="Q9" s="254"/>
      <c r="R9" s="91"/>
      <c r="S9" s="254"/>
    </row>
    <row r="10" spans="1:19">
      <c r="A10" s="124" t="s">
        <v>41</v>
      </c>
      <c r="B10" s="125">
        <v>39.5</v>
      </c>
      <c r="C10" s="204">
        <v>26.5</v>
      </c>
      <c r="D10" s="204">
        <v>67.599999999999994</v>
      </c>
      <c r="E10" s="204">
        <v>85.1</v>
      </c>
      <c r="F10" s="125">
        <v>38</v>
      </c>
      <c r="G10" s="125">
        <v>36.4</v>
      </c>
      <c r="H10" s="125">
        <v>20.2</v>
      </c>
      <c r="I10" s="125">
        <v>42.6</v>
      </c>
      <c r="J10" s="125">
        <v>58.8</v>
      </c>
      <c r="K10" s="125">
        <v>34.96</v>
      </c>
      <c r="L10" s="125">
        <v>65</v>
      </c>
      <c r="M10" s="125">
        <v>67.534000000000006</v>
      </c>
      <c r="N10" s="302">
        <v>218.7</v>
      </c>
      <c r="O10" s="290">
        <v>137.19999999999999</v>
      </c>
      <c r="P10" s="281">
        <v>227</v>
      </c>
      <c r="Q10" s="254"/>
      <c r="R10" s="91"/>
      <c r="S10" s="254"/>
    </row>
    <row r="11" spans="1:19">
      <c r="A11" s="206"/>
      <c r="B11" s="206"/>
      <c r="C11" s="206"/>
      <c r="D11" s="206"/>
      <c r="E11" s="206"/>
      <c r="F11" s="206"/>
      <c r="G11" s="207"/>
      <c r="H11" s="207"/>
      <c r="I11" s="207"/>
      <c r="J11" s="207"/>
      <c r="K11" s="207"/>
      <c r="L11" s="207"/>
      <c r="M11" s="207"/>
      <c r="N11" s="363"/>
      <c r="O11" s="353"/>
      <c r="P11" s="358"/>
      <c r="Q11" s="254"/>
      <c r="R11" s="91"/>
      <c r="S11" s="254"/>
    </row>
    <row r="12" spans="1:19">
      <c r="A12" s="124" t="s">
        <v>140</v>
      </c>
      <c r="B12" s="128">
        <v>-12.600000000000001</v>
      </c>
      <c r="C12" s="213">
        <v>1.8000000000000007</v>
      </c>
      <c r="D12" s="213">
        <v>-33.1</v>
      </c>
      <c r="E12" s="213">
        <v>-52.499999999999993</v>
      </c>
      <c r="F12" s="128">
        <v>-3</v>
      </c>
      <c r="G12" s="128">
        <v>8.519999999999996</v>
      </c>
      <c r="H12" s="128">
        <v>57.2</v>
      </c>
      <c r="I12" s="128">
        <v>52.9</v>
      </c>
      <c r="J12" s="128">
        <v>43.7</v>
      </c>
      <c r="K12" s="128">
        <v>72.72999999999999</v>
      </c>
      <c r="L12" s="128">
        <v>51</v>
      </c>
      <c r="M12" s="128">
        <v>44.53</v>
      </c>
      <c r="N12" s="304">
        <v>-96.4</v>
      </c>
      <c r="O12" s="292">
        <v>115.6</v>
      </c>
      <c r="P12" s="283">
        <v>211.244</v>
      </c>
      <c r="Q12" s="254"/>
      <c r="R12" s="91"/>
      <c r="S12" s="254"/>
    </row>
    <row r="13" spans="1:19">
      <c r="A13" s="192"/>
      <c r="B13" s="163"/>
      <c r="C13" s="198"/>
      <c r="D13" s="198"/>
      <c r="E13" s="198"/>
      <c r="F13" s="199"/>
      <c r="G13" s="199"/>
      <c r="H13" s="199"/>
      <c r="I13" s="199"/>
      <c r="J13" s="199"/>
      <c r="K13" s="199"/>
      <c r="L13" s="199"/>
      <c r="M13" s="199"/>
      <c r="N13" s="377"/>
      <c r="O13" s="372"/>
      <c r="P13" s="367"/>
      <c r="Q13" s="254"/>
      <c r="R13" s="91"/>
      <c r="S13" s="254"/>
    </row>
    <row r="14" spans="1:19" ht="13.5" thickBot="1">
      <c r="A14" s="188" t="s">
        <v>2</v>
      </c>
      <c r="B14" s="169" t="s">
        <v>81</v>
      </c>
      <c r="C14" s="169" t="s">
        <v>82</v>
      </c>
      <c r="D14" s="169" t="s">
        <v>83</v>
      </c>
      <c r="E14" s="169" t="s">
        <v>84</v>
      </c>
      <c r="F14" s="169" t="s">
        <v>85</v>
      </c>
      <c r="G14" s="169" t="s">
        <v>86</v>
      </c>
      <c r="H14" s="169" t="s">
        <v>87</v>
      </c>
      <c r="I14" s="169" t="s">
        <v>88</v>
      </c>
      <c r="J14" s="169" t="s">
        <v>89</v>
      </c>
      <c r="K14" s="169" t="s">
        <v>90</v>
      </c>
      <c r="L14" s="169" t="s">
        <v>92</v>
      </c>
      <c r="M14" s="169" t="s">
        <v>106</v>
      </c>
      <c r="N14" s="321" t="s">
        <v>62</v>
      </c>
      <c r="O14" s="311" t="s">
        <v>136</v>
      </c>
      <c r="P14" s="313" t="s">
        <v>135</v>
      </c>
      <c r="Q14" s="254"/>
      <c r="R14" s="91"/>
      <c r="S14" s="91"/>
    </row>
    <row r="15" spans="1:19">
      <c r="A15" s="124" t="s">
        <v>108</v>
      </c>
      <c r="B15" s="125">
        <v>56.4</v>
      </c>
      <c r="C15" s="204">
        <v>63.4</v>
      </c>
      <c r="D15" s="204">
        <v>71</v>
      </c>
      <c r="E15" s="204">
        <v>78</v>
      </c>
      <c r="F15" s="125">
        <v>76.599999999999994</v>
      </c>
      <c r="G15" s="125">
        <v>87.1</v>
      </c>
      <c r="H15" s="125">
        <v>135</v>
      </c>
      <c r="I15" s="125">
        <v>156.4</v>
      </c>
      <c r="J15" s="125">
        <v>155.30000000000001</v>
      </c>
      <c r="K15" s="125">
        <v>164.6</v>
      </c>
      <c r="L15" s="125">
        <v>174</v>
      </c>
      <c r="M15" s="125">
        <v>173.78899999999999</v>
      </c>
      <c r="N15" s="302">
        <v>268.8</v>
      </c>
      <c r="O15" s="290">
        <v>455.1</v>
      </c>
      <c r="P15" s="281">
        <v>667.68899999999996</v>
      </c>
      <c r="Q15" s="254"/>
      <c r="R15" s="91"/>
      <c r="S15" s="254"/>
    </row>
    <row r="16" spans="1:19">
      <c r="A16" s="124" t="s">
        <v>134</v>
      </c>
      <c r="B16" s="125"/>
      <c r="C16" s="204"/>
      <c r="D16" s="204"/>
      <c r="E16" s="204"/>
      <c r="F16" s="125">
        <v>75.260000000000005</v>
      </c>
      <c r="G16" s="125">
        <v>86.316999999999993</v>
      </c>
      <c r="H16" s="125">
        <v>133.876</v>
      </c>
      <c r="I16" s="125">
        <v>155.31</v>
      </c>
      <c r="J16" s="125">
        <v>154.352</v>
      </c>
      <c r="K16" s="125">
        <v>164.21299999999999</v>
      </c>
      <c r="L16" s="125">
        <v>173.929</v>
      </c>
      <c r="M16" s="125">
        <v>173.34700000000001</v>
      </c>
      <c r="N16" s="302"/>
      <c r="O16" s="290">
        <v>450.76299999999998</v>
      </c>
      <c r="P16" s="281">
        <v>665.84100000000001</v>
      </c>
      <c r="Q16" s="254"/>
      <c r="R16" s="91"/>
      <c r="S16" s="254"/>
    </row>
    <row r="17" spans="1:19">
      <c r="A17" s="186" t="s">
        <v>154</v>
      </c>
      <c r="B17" s="130"/>
      <c r="C17" s="208"/>
      <c r="D17" s="208"/>
      <c r="E17" s="208"/>
      <c r="F17" s="130">
        <v>8.1199999999999992</v>
      </c>
      <c r="G17" s="130">
        <v>8.5399999999999991</v>
      </c>
      <c r="H17" s="130">
        <v>13.548</v>
      </c>
      <c r="I17" s="130">
        <v>16.899000000000001</v>
      </c>
      <c r="J17" s="130">
        <v>20.239999999999998</v>
      </c>
      <c r="K17" s="130">
        <v>21.53</v>
      </c>
      <c r="L17" s="130">
        <v>25.74</v>
      </c>
      <c r="M17" s="130">
        <v>27.271000000000001</v>
      </c>
      <c r="N17" s="308"/>
      <c r="O17" s="294">
        <v>47.11</v>
      </c>
      <c r="P17" s="285">
        <v>94.781000000000006</v>
      </c>
      <c r="Q17" s="254"/>
      <c r="R17" s="91"/>
      <c r="S17" s="254"/>
    </row>
    <row r="18" spans="1:19">
      <c r="A18" s="124" t="s">
        <v>118</v>
      </c>
      <c r="B18" s="125">
        <v>5101.7</v>
      </c>
      <c r="C18" s="204">
        <v>5346.6</v>
      </c>
      <c r="D18" s="204">
        <v>5688</v>
      </c>
      <c r="E18" s="204">
        <v>6361</v>
      </c>
      <c r="F18" s="125">
        <v>7344.3</v>
      </c>
      <c r="G18" s="125">
        <v>7031</v>
      </c>
      <c r="H18" s="125">
        <v>9229.4</v>
      </c>
      <c r="I18" s="125">
        <v>10194</v>
      </c>
      <c r="J18" s="125">
        <v>10303</v>
      </c>
      <c r="K18" s="125">
        <v>10202</v>
      </c>
      <c r="L18" s="125">
        <v>10328</v>
      </c>
      <c r="M18" s="125">
        <v>10518.286</v>
      </c>
      <c r="N18" s="302">
        <v>6361.04</v>
      </c>
      <c r="O18" s="290">
        <v>10194.467000000001</v>
      </c>
      <c r="P18" s="281">
        <v>10518.286</v>
      </c>
      <c r="Q18" s="254"/>
      <c r="R18" s="91"/>
      <c r="S18" s="254"/>
    </row>
    <row r="19" spans="1:19">
      <c r="A19" s="131" t="s">
        <v>149</v>
      </c>
      <c r="B19" s="125">
        <v>1746.7</v>
      </c>
      <c r="C19" s="204">
        <v>1903.4</v>
      </c>
      <c r="D19" s="204">
        <v>2201</v>
      </c>
      <c r="E19" s="204">
        <v>2802.3</v>
      </c>
      <c r="F19" s="204">
        <v>2906.9</v>
      </c>
      <c r="G19" s="204">
        <v>2911.1</v>
      </c>
      <c r="H19" s="204">
        <v>4195.3</v>
      </c>
      <c r="I19" s="204">
        <v>4813.1000000000004</v>
      </c>
      <c r="J19" s="204">
        <v>5046.5600000000004</v>
      </c>
      <c r="K19" s="204">
        <v>5044.2</v>
      </c>
      <c r="L19" s="204">
        <v>5292</v>
      </c>
      <c r="M19" s="204">
        <v>5445.9709999999995</v>
      </c>
      <c r="N19" s="364">
        <v>2802.3</v>
      </c>
      <c r="O19" s="354">
        <v>4813.1000000000004</v>
      </c>
      <c r="P19" s="359">
        <v>5445.9709999999995</v>
      </c>
      <c r="Q19" s="254"/>
      <c r="R19" s="91"/>
      <c r="S19" s="254"/>
    </row>
    <row r="20" spans="1:19">
      <c r="A20" s="124" t="s">
        <v>157</v>
      </c>
      <c r="B20" s="130">
        <v>3.8</v>
      </c>
      <c r="C20" s="208">
        <v>4</v>
      </c>
      <c r="D20" s="208">
        <v>4.2</v>
      </c>
      <c r="E20" s="208">
        <v>4.2</v>
      </c>
      <c r="F20" s="208">
        <v>3.5</v>
      </c>
      <c r="G20" s="208">
        <v>4.0999999999999996</v>
      </c>
      <c r="H20" s="208">
        <v>5.3</v>
      </c>
      <c r="I20" s="208">
        <v>5.3</v>
      </c>
      <c r="J20" s="208">
        <v>5</v>
      </c>
      <c r="K20" s="208">
        <v>5.3</v>
      </c>
      <c r="L20" s="208">
        <v>5.6</v>
      </c>
      <c r="M20" s="208">
        <v>5</v>
      </c>
      <c r="N20" s="378" t="s">
        <v>52</v>
      </c>
      <c r="O20" s="373" t="s">
        <v>47</v>
      </c>
      <c r="P20" s="368" t="s">
        <v>47</v>
      </c>
      <c r="Q20" s="254"/>
      <c r="R20" s="91"/>
      <c r="S20" s="254"/>
    </row>
    <row r="21" spans="1:19">
      <c r="A21" s="124" t="s">
        <v>3</v>
      </c>
      <c r="B21" s="125">
        <v>390.7</v>
      </c>
      <c r="C21" s="204">
        <v>413.4</v>
      </c>
      <c r="D21" s="204">
        <v>431.4</v>
      </c>
      <c r="E21" s="204">
        <v>458.4</v>
      </c>
      <c r="F21" s="204">
        <v>375.56</v>
      </c>
      <c r="G21" s="204">
        <v>433.4</v>
      </c>
      <c r="H21" s="204">
        <v>543.29999999999995</v>
      </c>
      <c r="I21" s="204">
        <v>515.9</v>
      </c>
      <c r="J21" s="204">
        <v>425.2</v>
      </c>
      <c r="K21" s="204">
        <v>471.98</v>
      </c>
      <c r="L21" s="204">
        <v>504</v>
      </c>
      <c r="M21" s="204">
        <v>492.76400000000001</v>
      </c>
      <c r="N21" s="379" t="s">
        <v>52</v>
      </c>
      <c r="O21" s="374" t="s">
        <v>47</v>
      </c>
      <c r="P21" s="369" t="s">
        <v>47</v>
      </c>
      <c r="Q21" s="254"/>
      <c r="R21" s="91"/>
      <c r="S21" s="254"/>
    </row>
    <row r="22" spans="1:19">
      <c r="A22" s="133" t="s">
        <v>4</v>
      </c>
      <c r="B22" s="126">
        <v>0.151</v>
      </c>
      <c r="C22" s="205">
        <v>0.151</v>
      </c>
      <c r="D22" s="205">
        <v>0.16400000000000001</v>
      </c>
      <c r="E22" s="205">
        <v>0.13200000000000001</v>
      </c>
      <c r="F22" s="205">
        <v>6.0999999999999999E-2</v>
      </c>
      <c r="G22" s="205">
        <v>0.23400000000000001</v>
      </c>
      <c r="H22" s="205">
        <v>0.155</v>
      </c>
      <c r="I22" s="205">
        <v>0.109</v>
      </c>
      <c r="J22" s="205">
        <v>0.127</v>
      </c>
      <c r="K22" s="205">
        <v>0.14499999999999999</v>
      </c>
      <c r="L22" s="205">
        <v>0.13900000000000001</v>
      </c>
      <c r="M22" s="205">
        <v>0.126</v>
      </c>
      <c r="N22" s="362" t="s">
        <v>52</v>
      </c>
      <c r="O22" s="352" t="s">
        <v>47</v>
      </c>
      <c r="P22" s="357" t="s">
        <v>47</v>
      </c>
      <c r="Q22" s="254"/>
      <c r="R22" s="91"/>
      <c r="S22" s="254"/>
    </row>
    <row r="23" spans="1:19">
      <c r="A23" s="124"/>
      <c r="B23" s="130"/>
      <c r="C23" s="208"/>
      <c r="D23" s="208"/>
      <c r="E23" s="208"/>
      <c r="F23" s="208"/>
      <c r="G23" s="208"/>
      <c r="H23" s="208"/>
      <c r="I23" s="208"/>
      <c r="J23" s="208"/>
      <c r="K23" s="208"/>
      <c r="L23" s="208"/>
      <c r="M23" s="208"/>
      <c r="N23" s="378"/>
      <c r="O23" s="373"/>
      <c r="P23" s="368"/>
      <c r="Q23" s="254"/>
      <c r="R23" s="91"/>
      <c r="S23" s="254"/>
    </row>
    <row r="24" spans="1:19" ht="13.5" thickBot="1">
      <c r="A24" s="188" t="s">
        <v>18</v>
      </c>
      <c r="B24" s="169" t="s">
        <v>81</v>
      </c>
      <c r="C24" s="169" t="s">
        <v>82</v>
      </c>
      <c r="D24" s="169" t="s">
        <v>83</v>
      </c>
      <c r="E24" s="169" t="s">
        <v>84</v>
      </c>
      <c r="F24" s="169" t="s">
        <v>85</v>
      </c>
      <c r="G24" s="169" t="s">
        <v>86</v>
      </c>
      <c r="H24" s="169" t="s">
        <v>87</v>
      </c>
      <c r="I24" s="169" t="s">
        <v>88</v>
      </c>
      <c r="J24" s="169" t="s">
        <v>89</v>
      </c>
      <c r="K24" s="169" t="s">
        <v>90</v>
      </c>
      <c r="L24" s="169" t="s">
        <v>92</v>
      </c>
      <c r="M24" s="169" t="s">
        <v>106</v>
      </c>
      <c r="N24" s="321" t="s">
        <v>62</v>
      </c>
      <c r="O24" s="311" t="s">
        <v>136</v>
      </c>
      <c r="P24" s="313" t="s">
        <v>135</v>
      </c>
      <c r="Q24" s="254"/>
      <c r="R24" s="91"/>
      <c r="S24" s="91"/>
    </row>
    <row r="25" spans="1:19">
      <c r="A25" s="124" t="s">
        <v>108</v>
      </c>
      <c r="B25" s="125">
        <v>2.5</v>
      </c>
      <c r="C25" s="204">
        <v>2.5</v>
      </c>
      <c r="D25" s="204">
        <v>2</v>
      </c>
      <c r="E25" s="204">
        <v>2.2000000000000002</v>
      </c>
      <c r="F25" s="211">
        <v>2.1</v>
      </c>
      <c r="G25" s="211">
        <v>2.2000000000000002</v>
      </c>
      <c r="H25" s="211">
        <v>2</v>
      </c>
      <c r="I25" s="211">
        <v>2</v>
      </c>
      <c r="J25" s="211">
        <v>1.88</v>
      </c>
      <c r="K25" s="211">
        <v>1.9</v>
      </c>
      <c r="L25" s="211">
        <v>2</v>
      </c>
      <c r="M25" s="211">
        <v>1.804</v>
      </c>
      <c r="N25" s="365">
        <v>9.1999999999999993</v>
      </c>
      <c r="O25" s="355">
        <v>8.3000000000000007</v>
      </c>
      <c r="P25" s="360">
        <v>7.5839999999999996</v>
      </c>
      <c r="Q25" s="254"/>
      <c r="R25" s="91"/>
      <c r="S25" s="254"/>
    </row>
    <row r="26" spans="1:19">
      <c r="A26" s="124"/>
      <c r="B26" s="130"/>
      <c r="C26" s="208"/>
      <c r="D26" s="208"/>
      <c r="E26" s="208"/>
      <c r="F26" s="208"/>
      <c r="G26" s="208"/>
      <c r="H26" s="208"/>
      <c r="I26" s="208"/>
      <c r="J26" s="208"/>
      <c r="K26" s="208"/>
      <c r="L26" s="208"/>
      <c r="M26" s="208"/>
      <c r="N26" s="378"/>
      <c r="O26" s="373"/>
      <c r="P26" s="368"/>
      <c r="Q26" s="254"/>
      <c r="R26" s="91"/>
      <c r="S26" s="254"/>
    </row>
    <row r="27" spans="1:19">
      <c r="A27" s="124" t="s">
        <v>121</v>
      </c>
      <c r="B27" s="214">
        <v>0.6</v>
      </c>
      <c r="C27" s="208">
        <v>1.4</v>
      </c>
      <c r="D27" s="208">
        <v>1.3</v>
      </c>
      <c r="E27" s="208">
        <v>1.2</v>
      </c>
      <c r="F27" s="208">
        <v>0.8</v>
      </c>
      <c r="G27" s="208">
        <v>0.8</v>
      </c>
      <c r="H27" s="208">
        <v>0.67</v>
      </c>
      <c r="I27" s="208">
        <v>0.7</v>
      </c>
      <c r="J27" s="208">
        <v>0.7</v>
      </c>
      <c r="K27" s="208">
        <v>0.7</v>
      </c>
      <c r="L27" s="208">
        <v>0.7</v>
      </c>
      <c r="M27" s="208">
        <v>0.70199999999999996</v>
      </c>
      <c r="N27" s="380">
        <v>4.5</v>
      </c>
      <c r="O27" s="375">
        <v>3</v>
      </c>
      <c r="P27" s="370">
        <v>2.802</v>
      </c>
      <c r="Q27" s="254"/>
      <c r="R27" s="91"/>
      <c r="S27" s="254"/>
    </row>
    <row r="28" spans="1:19">
      <c r="A28" s="124" t="s">
        <v>122</v>
      </c>
      <c r="B28" s="210">
        <v>13.2</v>
      </c>
      <c r="C28" s="211">
        <v>15.7</v>
      </c>
      <c r="D28" s="211">
        <v>16.8</v>
      </c>
      <c r="E28" s="211">
        <v>17.7</v>
      </c>
      <c r="F28" s="211">
        <v>18.5</v>
      </c>
      <c r="G28" s="211">
        <v>19.48</v>
      </c>
      <c r="H28" s="211">
        <v>20.7</v>
      </c>
      <c r="I28" s="211">
        <v>21.8</v>
      </c>
      <c r="J28" s="211">
        <v>17.86</v>
      </c>
      <c r="K28" s="211">
        <v>18.600000000000001</v>
      </c>
      <c r="L28" s="211">
        <v>19</v>
      </c>
      <c r="M28" s="211">
        <v>10.749000000000001</v>
      </c>
      <c r="N28" s="365">
        <v>17.7</v>
      </c>
      <c r="O28" s="355">
        <v>21.8</v>
      </c>
      <c r="P28" s="360">
        <v>10.749000000000001</v>
      </c>
      <c r="Q28" s="254"/>
      <c r="R28" s="91"/>
      <c r="S28" s="254"/>
    </row>
    <row r="29" spans="1:19" ht="13.5" thickBot="1">
      <c r="A29" s="135" t="s">
        <v>158</v>
      </c>
      <c r="B29" s="215">
        <v>15.46</v>
      </c>
      <c r="C29" s="216">
        <v>31.4</v>
      </c>
      <c r="D29" s="216">
        <v>26.5</v>
      </c>
      <c r="E29" s="216">
        <v>23.8</v>
      </c>
      <c r="F29" s="216">
        <v>15.2</v>
      </c>
      <c r="G29" s="216">
        <v>13.6</v>
      </c>
      <c r="H29" s="216">
        <v>11</v>
      </c>
      <c r="I29" s="216">
        <v>11.3</v>
      </c>
      <c r="J29" s="216">
        <v>13.3</v>
      </c>
      <c r="K29" s="216">
        <v>12.8</v>
      </c>
      <c r="L29" s="216">
        <v>12.3</v>
      </c>
      <c r="M29" s="216">
        <v>12.97</v>
      </c>
      <c r="N29" s="381" t="s">
        <v>52</v>
      </c>
      <c r="O29" s="376" t="s">
        <v>47</v>
      </c>
      <c r="P29" s="371" t="s">
        <v>47</v>
      </c>
      <c r="Q29" s="254"/>
      <c r="R29" s="91"/>
      <c r="S29" s="254"/>
    </row>
    <row r="30" spans="1:19" ht="13.5" thickTop="1">
      <c r="A30" s="15"/>
      <c r="B30" s="14"/>
      <c r="C30" s="14"/>
      <c r="D30" s="14"/>
      <c r="E30" s="14"/>
      <c r="Q30" s="254"/>
      <c r="R30" s="91"/>
    </row>
    <row r="31" spans="1:19" ht="14.45" customHeight="1">
      <c r="A31" s="113" t="s">
        <v>150</v>
      </c>
      <c r="B31" s="113"/>
      <c r="C31" s="113"/>
      <c r="D31" s="113"/>
      <c r="E31" s="113"/>
      <c r="F31" s="113"/>
      <c r="G31" s="113"/>
      <c r="H31" s="113"/>
      <c r="I31" s="113"/>
      <c r="J31" s="113"/>
      <c r="K31" s="113"/>
      <c r="L31" s="113"/>
      <c r="M31" s="113"/>
      <c r="N31" s="113"/>
      <c r="O31" s="113"/>
      <c r="P31" s="113"/>
    </row>
    <row r="32" spans="1:19" s="19" customFormat="1">
      <c r="A32" s="113" t="s">
        <v>138</v>
      </c>
      <c r="B32" s="113"/>
      <c r="C32" s="113"/>
      <c r="D32" s="113"/>
      <c r="E32" s="113"/>
      <c r="F32" s="113"/>
      <c r="G32" s="113"/>
      <c r="H32" s="113"/>
      <c r="I32" s="113"/>
      <c r="J32" s="113"/>
      <c r="K32" s="113"/>
      <c r="L32" s="113"/>
      <c r="M32" s="113"/>
      <c r="N32" s="113"/>
      <c r="O32" s="113"/>
      <c r="P32" s="113"/>
    </row>
  </sheetData>
  <hyperlinks>
    <hyperlink ref="A2" location="Index!A1" display="index page"/>
  </hyperlinks>
  <pageMargins left="0.25" right="0.25" top="0.75" bottom="0.75" header="0.3" footer="0.3"/>
  <pageSetup paperSize="9" scale="8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S62"/>
  <sheetViews>
    <sheetView showGridLines="0" zoomScaleNormal="100" zoomScaleSheetLayoutView="85" workbookViewId="0">
      <pane xSplit="1" ySplit="4" topLeftCell="F37" activePane="bottomRight" state="frozen"/>
      <selection activeCell="B33" sqref="B33"/>
      <selection pane="topRight" activeCell="B33" sqref="B33"/>
      <selection pane="bottomLeft" activeCell="B33" sqref="B33"/>
      <selection pane="bottomRight" activeCell="P53" sqref="P53"/>
    </sheetView>
  </sheetViews>
  <sheetFormatPr defaultColWidth="9.140625" defaultRowHeight="12.75"/>
  <cols>
    <col min="1" max="1" width="55.7109375" style="1" customWidth="1"/>
    <col min="2" max="5" width="10.5703125" style="1" hidden="1" customWidth="1"/>
    <col min="6" max="6" width="10.140625" style="1" bestFit="1" customWidth="1"/>
    <col min="7" max="13" width="10.5703125" style="1" customWidth="1"/>
    <col min="14" max="14" width="10.5703125" style="7" hidden="1" customWidth="1"/>
    <col min="15" max="16" width="10.5703125" style="7" customWidth="1"/>
    <col min="17" max="245" width="9.140625" style="1"/>
    <col min="246" max="246" width="55.7109375" style="1" customWidth="1"/>
    <col min="247" max="254" width="9.7109375" style="1" customWidth="1"/>
    <col min="255" max="16384" width="9.140625" style="1"/>
  </cols>
  <sheetData>
    <row r="1" spans="1:19" s="19" customFormat="1" ht="18">
      <c r="A1" s="53" t="s">
        <v>21</v>
      </c>
      <c r="N1" s="7"/>
      <c r="O1" s="7"/>
      <c r="P1" s="7"/>
    </row>
    <row r="2" spans="1:19" s="19" customFormat="1">
      <c r="A2" s="54" t="s">
        <v>28</v>
      </c>
      <c r="B2" s="5"/>
      <c r="C2" s="5"/>
      <c r="D2" s="5"/>
      <c r="E2" s="5"/>
      <c r="N2" s="7"/>
      <c r="O2" s="7"/>
      <c r="P2" s="7"/>
    </row>
    <row r="3" spans="1:19" ht="13.5" thickBot="1">
      <c r="A3" s="74" t="s">
        <v>39</v>
      </c>
      <c r="B3" s="45"/>
      <c r="C3" s="45"/>
      <c r="D3" s="45"/>
      <c r="E3" s="45"/>
    </row>
    <row r="4" spans="1:19" s="2" customFormat="1" ht="14.25" thickTop="1" thickBot="1">
      <c r="A4" s="65" t="s">
        <v>1</v>
      </c>
      <c r="B4" s="66" t="s">
        <v>81</v>
      </c>
      <c r="C4" s="66" t="s">
        <v>82</v>
      </c>
      <c r="D4" s="66" t="s">
        <v>83</v>
      </c>
      <c r="E4" s="66" t="s">
        <v>84</v>
      </c>
      <c r="F4" s="66" t="s">
        <v>85</v>
      </c>
      <c r="G4" s="66" t="s">
        <v>86</v>
      </c>
      <c r="H4" s="66" t="s">
        <v>87</v>
      </c>
      <c r="I4" s="66" t="s">
        <v>88</v>
      </c>
      <c r="J4" s="66" t="s">
        <v>89</v>
      </c>
      <c r="K4" s="66" t="s">
        <v>90</v>
      </c>
      <c r="L4" s="66" t="s">
        <v>92</v>
      </c>
      <c r="M4" s="66" t="s">
        <v>106</v>
      </c>
      <c r="N4" s="263" t="s">
        <v>62</v>
      </c>
      <c r="O4" s="263" t="s">
        <v>136</v>
      </c>
      <c r="P4" s="272" t="s">
        <v>135</v>
      </c>
    </row>
    <row r="5" spans="1:19" s="19" customFormat="1">
      <c r="A5" s="192" t="s">
        <v>108</v>
      </c>
      <c r="B5" s="217">
        <v>46.2</v>
      </c>
      <c r="C5" s="217">
        <v>46.7</v>
      </c>
      <c r="D5" s="217">
        <v>50.6</v>
      </c>
      <c r="E5" s="217">
        <v>45.97</v>
      </c>
      <c r="F5" s="76">
        <v>38.9</v>
      </c>
      <c r="G5" s="76">
        <v>39.9</v>
      </c>
      <c r="H5" s="76">
        <v>40.4</v>
      </c>
      <c r="I5" s="76">
        <v>38.6</v>
      </c>
      <c r="J5" s="76">
        <v>34.700000000000003</v>
      </c>
      <c r="K5" s="76">
        <v>34.9</v>
      </c>
      <c r="L5" s="76">
        <v>37</v>
      </c>
      <c r="M5" s="76">
        <v>38</v>
      </c>
      <c r="N5" s="300">
        <v>189.47</v>
      </c>
      <c r="O5" s="300">
        <v>157.80000000000001</v>
      </c>
      <c r="P5" s="289">
        <v>144.518</v>
      </c>
      <c r="Q5" s="255"/>
      <c r="R5" s="91"/>
      <c r="S5" s="91"/>
    </row>
    <row r="6" spans="1:19" s="19" customFormat="1" ht="13.5" customHeight="1">
      <c r="A6" s="192" t="s">
        <v>6</v>
      </c>
      <c r="B6" s="217">
        <v>15.6</v>
      </c>
      <c r="C6" s="217">
        <v>17.899999999999999</v>
      </c>
      <c r="D6" s="217">
        <v>20.399999999999999</v>
      </c>
      <c r="E6" s="217">
        <v>18.7</v>
      </c>
      <c r="F6" s="76">
        <v>14.8</v>
      </c>
      <c r="G6" s="76">
        <v>15.11</v>
      </c>
      <c r="H6" s="76">
        <v>17.600000000000001</v>
      </c>
      <c r="I6" s="76">
        <v>15.3</v>
      </c>
      <c r="J6" s="76">
        <v>13.6</v>
      </c>
      <c r="K6" s="76">
        <v>14.2</v>
      </c>
      <c r="L6" s="76">
        <v>16</v>
      </c>
      <c r="M6" s="76">
        <v>16</v>
      </c>
      <c r="N6" s="300">
        <v>72.599999999999994</v>
      </c>
      <c r="O6" s="300">
        <v>62.8</v>
      </c>
      <c r="P6" s="289">
        <v>58.454999999999998</v>
      </c>
      <c r="Q6" s="255"/>
      <c r="R6" s="91"/>
      <c r="S6" s="91"/>
    </row>
    <row r="7" spans="1:19" s="19" customFormat="1">
      <c r="A7" s="192" t="s">
        <v>8</v>
      </c>
      <c r="B7" s="218">
        <v>0.33800000000000002</v>
      </c>
      <c r="C7" s="218">
        <v>0.38300000000000001</v>
      </c>
      <c r="D7" s="219">
        <v>0.40300000000000002</v>
      </c>
      <c r="E7" s="219">
        <v>0.40699999999999997</v>
      </c>
      <c r="F7" s="219">
        <v>0.38</v>
      </c>
      <c r="G7" s="219">
        <v>0.375</v>
      </c>
      <c r="H7" s="219">
        <v>0.435</v>
      </c>
      <c r="I7" s="219">
        <v>0.39500000000000002</v>
      </c>
      <c r="J7" s="219">
        <v>0.39100000000000001</v>
      </c>
      <c r="K7" s="219">
        <v>0.40699999999999997</v>
      </c>
      <c r="L7" s="219">
        <v>0.42399999999999999</v>
      </c>
      <c r="M7" s="219">
        <v>0.38700000000000001</v>
      </c>
      <c r="N7" s="382">
        <v>0.38300000000000001</v>
      </c>
      <c r="O7" s="382">
        <v>0.39800000000000002</v>
      </c>
      <c r="P7" s="397">
        <v>0.40300000000000002</v>
      </c>
      <c r="Q7" s="255"/>
      <c r="R7" s="91"/>
      <c r="S7" s="91"/>
    </row>
    <row r="8" spans="1:19" s="19" customFormat="1">
      <c r="A8" s="124" t="s">
        <v>45</v>
      </c>
      <c r="B8" s="217">
        <v>13.6</v>
      </c>
      <c r="C8" s="217">
        <v>13.4</v>
      </c>
      <c r="D8" s="217">
        <v>13</v>
      </c>
      <c r="E8" s="217">
        <v>13.4</v>
      </c>
      <c r="F8" s="76">
        <v>13.3</v>
      </c>
      <c r="G8" s="76">
        <v>13.3</v>
      </c>
      <c r="H8" s="76">
        <v>12</v>
      </c>
      <c r="I8" s="76">
        <v>13.2</v>
      </c>
      <c r="J8" s="76">
        <v>12.2</v>
      </c>
      <c r="K8" s="76">
        <v>11.7</v>
      </c>
      <c r="L8" s="76">
        <v>12</v>
      </c>
      <c r="M8" s="76">
        <v>12</v>
      </c>
      <c r="N8" s="300">
        <v>53.9</v>
      </c>
      <c r="O8" s="300">
        <v>51.8</v>
      </c>
      <c r="P8" s="289">
        <v>47.926000000000002</v>
      </c>
      <c r="Q8" s="255"/>
      <c r="R8" s="91"/>
      <c r="S8" s="91"/>
    </row>
    <row r="9" spans="1:19" s="19" customFormat="1">
      <c r="A9" s="192" t="s">
        <v>46</v>
      </c>
      <c r="B9" s="220">
        <v>1.8</v>
      </c>
      <c r="C9" s="220">
        <v>1.8</v>
      </c>
      <c r="D9" s="220">
        <v>1.9</v>
      </c>
      <c r="E9" s="220">
        <v>2.1</v>
      </c>
      <c r="F9" s="220">
        <v>1.7</v>
      </c>
      <c r="G9" s="221">
        <v>1.6</v>
      </c>
      <c r="H9" s="221">
        <v>1.5</v>
      </c>
      <c r="I9" s="221">
        <v>1.7</v>
      </c>
      <c r="J9" s="221">
        <v>1.4</v>
      </c>
      <c r="K9" s="221">
        <v>1.1000000000000001</v>
      </c>
      <c r="L9" s="221">
        <v>1</v>
      </c>
      <c r="M9" s="221">
        <v>1</v>
      </c>
      <c r="N9" s="383">
        <v>7.6</v>
      </c>
      <c r="O9" s="383">
        <v>6.45</v>
      </c>
      <c r="P9" s="398">
        <v>4.7190000000000003</v>
      </c>
      <c r="Q9" s="255"/>
      <c r="R9" s="91"/>
      <c r="S9" s="91"/>
    </row>
    <row r="10" spans="1:19" s="19" customFormat="1">
      <c r="A10" s="192" t="s">
        <v>41</v>
      </c>
      <c r="B10" s="217">
        <v>8.8000000000000007</v>
      </c>
      <c r="C10" s="217">
        <v>6.2</v>
      </c>
      <c r="D10" s="217">
        <v>8.6999999999999993</v>
      </c>
      <c r="E10" s="217">
        <v>6.5</v>
      </c>
      <c r="F10" s="76">
        <v>3.3</v>
      </c>
      <c r="G10" s="76">
        <v>4.4000000000000004</v>
      </c>
      <c r="H10" s="76">
        <v>4.2</v>
      </c>
      <c r="I10" s="76">
        <v>3.3</v>
      </c>
      <c r="J10" s="76">
        <v>1.3</v>
      </c>
      <c r="K10" s="76">
        <v>1.9</v>
      </c>
      <c r="L10" s="76">
        <v>4</v>
      </c>
      <c r="M10" s="76">
        <v>4</v>
      </c>
      <c r="N10" s="300">
        <v>30.2</v>
      </c>
      <c r="O10" s="300">
        <v>15.2</v>
      </c>
      <c r="P10" s="289">
        <v>12.827999999999999</v>
      </c>
      <c r="Q10" s="255"/>
      <c r="R10" s="91"/>
      <c r="S10" s="91"/>
    </row>
    <row r="11" spans="1:19" s="19" customFormat="1">
      <c r="A11" s="192"/>
      <c r="B11" s="222"/>
      <c r="C11" s="222"/>
      <c r="D11" s="222"/>
      <c r="E11" s="222"/>
      <c r="F11" s="196"/>
      <c r="G11" s="197"/>
      <c r="H11" s="197"/>
      <c r="I11" s="197"/>
      <c r="J11" s="197"/>
      <c r="K11" s="197"/>
      <c r="L11" s="197"/>
      <c r="M11" s="197"/>
      <c r="N11" s="383"/>
      <c r="O11" s="383"/>
      <c r="P11" s="398"/>
      <c r="Q11" s="255"/>
      <c r="R11" s="91"/>
      <c r="S11" s="91"/>
    </row>
    <row r="12" spans="1:19" s="19" customFormat="1">
      <c r="A12" s="192" t="s">
        <v>140</v>
      </c>
      <c r="B12" s="224">
        <v>6.7999999999999989</v>
      </c>
      <c r="C12" s="224">
        <v>11.7</v>
      </c>
      <c r="D12" s="224">
        <v>11.7</v>
      </c>
      <c r="E12" s="224">
        <v>12.2</v>
      </c>
      <c r="F12" s="224">
        <v>11.5</v>
      </c>
      <c r="G12" s="224">
        <v>10.7</v>
      </c>
      <c r="H12" s="224">
        <v>13.400000000000002</v>
      </c>
      <c r="I12" s="224">
        <v>11.98</v>
      </c>
      <c r="J12" s="224">
        <v>12.3</v>
      </c>
      <c r="K12" s="224">
        <v>12.299999999999999</v>
      </c>
      <c r="L12" s="224">
        <v>12</v>
      </c>
      <c r="M12" s="224">
        <v>12</v>
      </c>
      <c r="N12" s="384">
        <v>42.399999999999991</v>
      </c>
      <c r="O12" s="384">
        <v>47.6</v>
      </c>
      <c r="P12" s="399">
        <v>45.627000000000002</v>
      </c>
      <c r="Q12" s="255"/>
      <c r="R12" s="91"/>
      <c r="S12" s="91"/>
    </row>
    <row r="13" spans="1:19" s="19" customFormat="1">
      <c r="A13" s="192"/>
      <c r="B13" s="198"/>
      <c r="C13" s="198"/>
      <c r="D13" s="198"/>
      <c r="E13" s="198"/>
      <c r="F13" s="199"/>
      <c r="G13" s="199"/>
      <c r="H13" s="199"/>
      <c r="I13" s="199"/>
      <c r="J13" s="199"/>
      <c r="K13" s="199"/>
      <c r="L13" s="199"/>
      <c r="M13" s="199"/>
      <c r="N13" s="372"/>
      <c r="O13" s="372"/>
      <c r="P13" s="367"/>
      <c r="Q13" s="255"/>
      <c r="R13" s="91"/>
      <c r="S13" s="91"/>
    </row>
    <row r="14" spans="1:19" s="19" customFormat="1" ht="13.5" thickBot="1">
      <c r="A14" s="188" t="s">
        <v>2</v>
      </c>
      <c r="B14" s="169" t="s">
        <v>81</v>
      </c>
      <c r="C14" s="169" t="s">
        <v>82</v>
      </c>
      <c r="D14" s="169" t="s">
        <v>83</v>
      </c>
      <c r="E14" s="169" t="s">
        <v>84</v>
      </c>
      <c r="F14" s="169" t="s">
        <v>85</v>
      </c>
      <c r="G14" s="169" t="s">
        <v>86</v>
      </c>
      <c r="H14" s="169" t="s">
        <v>87</v>
      </c>
      <c r="I14" s="169" t="s">
        <v>88</v>
      </c>
      <c r="J14" s="169" t="s">
        <v>89</v>
      </c>
      <c r="K14" s="169" t="s">
        <v>90</v>
      </c>
      <c r="L14" s="169" t="s">
        <v>92</v>
      </c>
      <c r="M14" s="169" t="s">
        <v>106</v>
      </c>
      <c r="N14" s="311" t="s">
        <v>62</v>
      </c>
      <c r="O14" s="311" t="s">
        <v>136</v>
      </c>
      <c r="P14" s="313" t="s">
        <v>135</v>
      </c>
      <c r="Q14" s="255"/>
      <c r="R14" s="91"/>
      <c r="S14" s="91"/>
    </row>
    <row r="15" spans="1:19" s="19" customFormat="1">
      <c r="A15" s="192" t="s">
        <v>108</v>
      </c>
      <c r="B15" s="203">
        <v>20.2</v>
      </c>
      <c r="C15" s="203">
        <v>19.8</v>
      </c>
      <c r="D15" s="203">
        <v>22</v>
      </c>
      <c r="E15" s="203">
        <v>20.2</v>
      </c>
      <c r="F15" s="157">
        <v>16.8</v>
      </c>
      <c r="G15" s="157">
        <v>17.600000000000001</v>
      </c>
      <c r="H15" s="157">
        <v>19.2</v>
      </c>
      <c r="I15" s="157">
        <v>17.5</v>
      </c>
      <c r="J15" s="157">
        <v>14.6</v>
      </c>
      <c r="K15" s="157">
        <v>15.1</v>
      </c>
      <c r="L15" s="157">
        <v>17</v>
      </c>
      <c r="M15" s="157">
        <v>17</v>
      </c>
      <c r="N15" s="300">
        <v>82.2</v>
      </c>
      <c r="O15" s="300">
        <v>71.099999999999994</v>
      </c>
      <c r="P15" s="289">
        <v>64</v>
      </c>
      <c r="Q15" s="255"/>
      <c r="R15" s="91"/>
      <c r="S15" s="91"/>
    </row>
    <row r="16" spans="1:19" s="19" customFormat="1" ht="13.5" customHeight="1">
      <c r="A16" s="192" t="s">
        <v>134</v>
      </c>
      <c r="B16" s="217"/>
      <c r="C16" s="217"/>
      <c r="D16" s="217"/>
      <c r="E16" s="217"/>
      <c r="F16" s="76">
        <v>14.744</v>
      </c>
      <c r="G16" s="76">
        <v>15.523999999999999</v>
      </c>
      <c r="H16" s="76">
        <v>17.291</v>
      </c>
      <c r="I16" s="76">
        <v>15.836</v>
      </c>
      <c r="J16" s="76">
        <v>14.026999999999999</v>
      </c>
      <c r="K16" s="76">
        <v>14.925000000000001</v>
      </c>
      <c r="L16" s="76">
        <v>17.335000000000001</v>
      </c>
      <c r="M16" s="76">
        <v>17.335000000000001</v>
      </c>
      <c r="N16" s="300"/>
      <c r="O16" s="300">
        <v>63.395000000000003</v>
      </c>
      <c r="P16" s="289">
        <v>62.494</v>
      </c>
      <c r="Q16" s="255"/>
      <c r="R16" s="91"/>
      <c r="S16" s="91"/>
    </row>
    <row r="17" spans="1:19" s="19" customFormat="1">
      <c r="A17" s="225" t="s">
        <v>154</v>
      </c>
      <c r="B17" s="198"/>
      <c r="C17" s="198"/>
      <c r="D17" s="198"/>
      <c r="E17" s="198"/>
      <c r="F17" s="226">
        <v>1.02</v>
      </c>
      <c r="G17" s="226">
        <v>0.94</v>
      </c>
      <c r="H17" s="226">
        <v>1.079</v>
      </c>
      <c r="I17" s="226">
        <v>1.22</v>
      </c>
      <c r="J17" s="226">
        <v>1.2869999999999999</v>
      </c>
      <c r="K17" s="226">
        <v>1.2390000000000001</v>
      </c>
      <c r="L17" s="226">
        <v>1.2929999999999999</v>
      </c>
      <c r="M17" s="226">
        <v>1.2929999999999999</v>
      </c>
      <c r="N17" s="372"/>
      <c r="O17" s="395">
        <v>4.26</v>
      </c>
      <c r="P17" s="400">
        <v>5.1790000000000003</v>
      </c>
      <c r="Q17" s="255"/>
      <c r="R17" s="91"/>
      <c r="S17" s="91"/>
    </row>
    <row r="18" spans="1:19" s="19" customFormat="1">
      <c r="A18" s="192" t="s">
        <v>118</v>
      </c>
      <c r="B18" s="203">
        <v>699.2</v>
      </c>
      <c r="C18" s="203">
        <v>732.6</v>
      </c>
      <c r="D18" s="203">
        <v>760.8</v>
      </c>
      <c r="E18" s="203">
        <v>765.4</v>
      </c>
      <c r="F18" s="157">
        <v>752.9</v>
      </c>
      <c r="G18" s="157">
        <v>770.8</v>
      </c>
      <c r="H18" s="157">
        <v>802.8</v>
      </c>
      <c r="I18" s="157">
        <v>800</v>
      </c>
      <c r="J18" s="157">
        <v>756</v>
      </c>
      <c r="K18" s="157">
        <v>690</v>
      </c>
      <c r="L18" s="157">
        <v>690</v>
      </c>
      <c r="M18" s="157">
        <v>690</v>
      </c>
      <c r="N18" s="300">
        <v>765</v>
      </c>
      <c r="O18" s="300">
        <v>800</v>
      </c>
      <c r="P18" s="289">
        <v>694.47900000000004</v>
      </c>
      <c r="Q18" s="255"/>
      <c r="R18" s="91"/>
      <c r="S18" s="91"/>
    </row>
    <row r="19" spans="1:19" s="19" customFormat="1">
      <c r="A19" s="117" t="s">
        <v>149</v>
      </c>
      <c r="B19" s="203">
        <v>208</v>
      </c>
      <c r="C19" s="203">
        <v>266.7</v>
      </c>
      <c r="D19" s="203">
        <v>300.3</v>
      </c>
      <c r="E19" s="203">
        <v>320.5</v>
      </c>
      <c r="F19" s="203">
        <v>322.5</v>
      </c>
      <c r="G19" s="203">
        <v>334</v>
      </c>
      <c r="H19" s="203">
        <v>357.9</v>
      </c>
      <c r="I19" s="203">
        <v>355.8</v>
      </c>
      <c r="J19" s="203">
        <v>335.9</v>
      </c>
      <c r="K19" s="203">
        <v>315.10000000000002</v>
      </c>
      <c r="L19" s="203">
        <v>314</v>
      </c>
      <c r="M19" s="203">
        <v>314</v>
      </c>
      <c r="N19" s="385">
        <v>320.5</v>
      </c>
      <c r="O19" s="385">
        <v>355.8</v>
      </c>
      <c r="P19" s="401">
        <v>328.49200000000002</v>
      </c>
      <c r="Q19" s="255"/>
      <c r="R19" s="91"/>
      <c r="S19" s="91"/>
    </row>
    <row r="20" spans="1:19" s="19" customFormat="1">
      <c r="A20" s="192" t="s">
        <v>157</v>
      </c>
      <c r="B20" s="198">
        <v>7.8</v>
      </c>
      <c r="C20" s="198">
        <v>8.3000000000000007</v>
      </c>
      <c r="D20" s="198">
        <v>8.9</v>
      </c>
      <c r="E20" s="198">
        <v>7.6</v>
      </c>
      <c r="F20" s="198">
        <v>6.5</v>
      </c>
      <c r="G20" s="198">
        <v>6.8</v>
      </c>
      <c r="H20" s="198">
        <v>7.3</v>
      </c>
      <c r="I20" s="198">
        <v>6.6</v>
      </c>
      <c r="J20" s="198">
        <v>6</v>
      </c>
      <c r="K20" s="198">
        <v>6.7</v>
      </c>
      <c r="L20" s="198">
        <v>6.9</v>
      </c>
      <c r="M20" s="198">
        <v>6.9</v>
      </c>
      <c r="N20" s="386" t="s">
        <v>52</v>
      </c>
      <c r="O20" s="386" t="s">
        <v>47</v>
      </c>
      <c r="P20" s="402" t="s">
        <v>47</v>
      </c>
      <c r="Q20" s="255"/>
      <c r="R20" s="91"/>
      <c r="S20" s="91"/>
    </row>
    <row r="21" spans="1:19" s="19" customFormat="1">
      <c r="A21" s="192" t="s">
        <v>3</v>
      </c>
      <c r="B21" s="203">
        <v>237.6</v>
      </c>
      <c r="C21" s="203">
        <v>262.46300000000002</v>
      </c>
      <c r="D21" s="203">
        <v>264</v>
      </c>
      <c r="E21" s="203">
        <v>261</v>
      </c>
      <c r="F21" s="203">
        <v>252</v>
      </c>
      <c r="G21" s="203">
        <v>279</v>
      </c>
      <c r="H21" s="203">
        <v>271</v>
      </c>
      <c r="I21" s="203">
        <v>273</v>
      </c>
      <c r="J21" s="203">
        <v>294.7</v>
      </c>
      <c r="K21" s="203">
        <v>353</v>
      </c>
      <c r="L21" s="203">
        <v>377</v>
      </c>
      <c r="M21" s="203">
        <v>377</v>
      </c>
      <c r="N21" s="387" t="s">
        <v>52</v>
      </c>
      <c r="O21" s="387" t="s">
        <v>47</v>
      </c>
      <c r="P21" s="403" t="s">
        <v>47</v>
      </c>
      <c r="Q21" s="255"/>
      <c r="R21" s="91"/>
      <c r="S21" s="91"/>
    </row>
    <row r="22" spans="1:19" s="19" customFormat="1">
      <c r="A22" s="200" t="s">
        <v>4</v>
      </c>
      <c r="B22" s="195">
        <v>0.20200000000000001</v>
      </c>
      <c r="C22" s="195">
        <v>0.20399999999999999</v>
      </c>
      <c r="D22" s="195">
        <v>0.22700000000000001</v>
      </c>
      <c r="E22" s="195">
        <v>0.24</v>
      </c>
      <c r="F22" s="195">
        <v>0.219</v>
      </c>
      <c r="G22" s="195">
        <v>0.20200000000000001</v>
      </c>
      <c r="H22" s="195">
        <v>0.19700000000000001</v>
      </c>
      <c r="I22" s="195">
        <v>0.222</v>
      </c>
      <c r="J22" s="195">
        <v>0.20399999999999999</v>
      </c>
      <c r="K22" s="195">
        <v>0.17899999999999999</v>
      </c>
      <c r="L22" s="195">
        <v>0.13500000000000001</v>
      </c>
      <c r="M22" s="195">
        <v>0.13500000000000001</v>
      </c>
      <c r="N22" s="382" t="s">
        <v>52</v>
      </c>
      <c r="O22" s="382" t="s">
        <v>47</v>
      </c>
      <c r="P22" s="397" t="s">
        <v>47</v>
      </c>
      <c r="Q22" s="255"/>
      <c r="R22" s="91"/>
      <c r="S22" s="91"/>
    </row>
    <row r="23" spans="1:19" s="19" customFormat="1">
      <c r="A23" s="192"/>
      <c r="B23" s="198"/>
      <c r="C23" s="198"/>
      <c r="D23" s="198"/>
      <c r="E23" s="198"/>
      <c r="F23" s="198"/>
      <c r="G23" s="198"/>
      <c r="H23" s="198"/>
      <c r="I23" s="198"/>
      <c r="J23" s="198"/>
      <c r="K23" s="198"/>
      <c r="L23" s="198"/>
      <c r="M23" s="198"/>
      <c r="N23" s="386"/>
      <c r="O23" s="386"/>
      <c r="P23" s="402"/>
      <c r="Q23" s="255"/>
      <c r="R23" s="91"/>
      <c r="S23" s="91"/>
    </row>
    <row r="24" spans="1:19" s="19" customFormat="1" ht="13.5" thickBot="1">
      <c r="A24" s="188" t="s">
        <v>18</v>
      </c>
      <c r="B24" s="169" t="s">
        <v>81</v>
      </c>
      <c r="C24" s="169" t="s">
        <v>82</v>
      </c>
      <c r="D24" s="169" t="s">
        <v>83</v>
      </c>
      <c r="E24" s="169" t="s">
        <v>84</v>
      </c>
      <c r="F24" s="169" t="s">
        <v>85</v>
      </c>
      <c r="G24" s="169" t="s">
        <v>86</v>
      </c>
      <c r="H24" s="169" t="s">
        <v>87</v>
      </c>
      <c r="I24" s="169" t="s">
        <v>88</v>
      </c>
      <c r="J24" s="169" t="s">
        <v>89</v>
      </c>
      <c r="K24" s="169" t="s">
        <v>90</v>
      </c>
      <c r="L24" s="169" t="s">
        <v>92</v>
      </c>
      <c r="M24" s="169" t="s">
        <v>107</v>
      </c>
      <c r="N24" s="311" t="s">
        <v>62</v>
      </c>
      <c r="O24" s="311" t="s">
        <v>136</v>
      </c>
      <c r="P24" s="313" t="s">
        <v>135</v>
      </c>
      <c r="Q24" s="255"/>
      <c r="R24" s="91"/>
      <c r="S24" s="91"/>
    </row>
    <row r="25" spans="1:19" s="19" customFormat="1">
      <c r="A25" s="192" t="s">
        <v>108</v>
      </c>
      <c r="B25" s="203">
        <v>26</v>
      </c>
      <c r="C25" s="203">
        <v>26.9</v>
      </c>
      <c r="D25" s="203">
        <v>29</v>
      </c>
      <c r="E25" s="203">
        <v>25.7</v>
      </c>
      <c r="F25" s="203">
        <v>22.1</v>
      </c>
      <c r="G25" s="203">
        <v>22.3</v>
      </c>
      <c r="H25" s="203">
        <v>21.2</v>
      </c>
      <c r="I25" s="203">
        <v>21.1</v>
      </c>
      <c r="J25" s="203">
        <v>20</v>
      </c>
      <c r="K25" s="203">
        <v>19.8</v>
      </c>
      <c r="L25" s="203">
        <v>20</v>
      </c>
      <c r="M25" s="203">
        <v>20</v>
      </c>
      <c r="N25" s="388">
        <v>107.7</v>
      </c>
      <c r="O25" s="388">
        <v>86.7</v>
      </c>
      <c r="P25" s="404">
        <v>80.921999999999997</v>
      </c>
      <c r="Q25" s="255"/>
      <c r="R25" s="91"/>
      <c r="S25" s="91"/>
    </row>
    <row r="26" spans="1:19" s="19" customFormat="1">
      <c r="A26" s="223"/>
      <c r="B26" s="198"/>
      <c r="C26" s="198"/>
      <c r="D26" s="198"/>
      <c r="E26" s="198"/>
      <c r="F26" s="198"/>
      <c r="G26" s="198"/>
      <c r="H26" s="198"/>
      <c r="I26" s="198"/>
      <c r="J26" s="198"/>
      <c r="K26" s="198"/>
      <c r="L26" s="198"/>
      <c r="M26" s="198"/>
      <c r="N26" s="386"/>
      <c r="O26" s="386"/>
      <c r="P26" s="402"/>
      <c r="Q26" s="255"/>
      <c r="R26" s="91"/>
      <c r="S26" s="91"/>
    </row>
    <row r="27" spans="1:19" s="19" customFormat="1">
      <c r="A27" s="192" t="s">
        <v>121</v>
      </c>
      <c r="B27" s="227">
        <v>3.7</v>
      </c>
      <c r="C27" s="198">
        <v>4.7</v>
      </c>
      <c r="D27" s="198">
        <v>5.2</v>
      </c>
      <c r="E27" s="198">
        <v>5.6</v>
      </c>
      <c r="F27" s="198">
        <v>5.7</v>
      </c>
      <c r="G27" s="198">
        <v>5.7</v>
      </c>
      <c r="H27" s="198">
        <v>5.5</v>
      </c>
      <c r="I27" s="198">
        <v>5.7</v>
      </c>
      <c r="J27" s="198">
        <v>5.6</v>
      </c>
      <c r="K27" s="198">
        <v>5.4</v>
      </c>
      <c r="L27" s="198">
        <v>5.4</v>
      </c>
      <c r="M27" s="198">
        <v>5.4</v>
      </c>
      <c r="N27" s="389">
        <v>19.2</v>
      </c>
      <c r="O27" s="389">
        <v>22.7</v>
      </c>
      <c r="P27" s="405">
        <v>21.797000000000001</v>
      </c>
      <c r="Q27" s="255"/>
      <c r="R27" s="91"/>
      <c r="S27" s="91"/>
    </row>
    <row r="28" spans="1:19" s="19" customFormat="1">
      <c r="A28" s="192" t="s">
        <v>122</v>
      </c>
      <c r="B28" s="203">
        <v>84.4</v>
      </c>
      <c r="C28" s="203">
        <v>100.48</v>
      </c>
      <c r="D28" s="203">
        <v>115</v>
      </c>
      <c r="E28" s="203">
        <v>134.30000000000001</v>
      </c>
      <c r="F28" s="203">
        <v>135.6</v>
      </c>
      <c r="G28" s="203">
        <v>137.6</v>
      </c>
      <c r="H28" s="203">
        <v>148.69999999999999</v>
      </c>
      <c r="I28" s="203">
        <v>153.80000000000001</v>
      </c>
      <c r="J28" s="203">
        <v>159.19999999999999</v>
      </c>
      <c r="K28" s="203">
        <v>160.80000000000001</v>
      </c>
      <c r="L28" s="203">
        <v>159</v>
      </c>
      <c r="M28" s="203">
        <v>159</v>
      </c>
      <c r="N28" s="388">
        <v>134.30000000000001</v>
      </c>
      <c r="O28" s="388">
        <v>153.80000000000001</v>
      </c>
      <c r="P28" s="404">
        <v>159.80799999999999</v>
      </c>
      <c r="Q28" s="255"/>
      <c r="R28" s="91"/>
      <c r="S28" s="91"/>
    </row>
    <row r="29" spans="1:19" s="19" customFormat="1" ht="13.5" thickBot="1">
      <c r="A29" s="228" t="s">
        <v>158</v>
      </c>
      <c r="B29" s="229">
        <v>15.4</v>
      </c>
      <c r="C29" s="230">
        <v>16.2</v>
      </c>
      <c r="D29" s="230">
        <v>15.8</v>
      </c>
      <c r="E29" s="230">
        <v>14.8</v>
      </c>
      <c r="F29" s="230">
        <v>14.9</v>
      </c>
      <c r="G29" s="230">
        <v>13.8</v>
      </c>
      <c r="H29" s="230">
        <v>12.9</v>
      </c>
      <c r="I29" s="230">
        <v>12.6</v>
      </c>
      <c r="J29" s="230">
        <v>11.9</v>
      </c>
      <c r="K29" s="230">
        <v>11.3</v>
      </c>
      <c r="L29" s="230">
        <v>11.2</v>
      </c>
      <c r="M29" s="230">
        <v>11.2</v>
      </c>
      <c r="N29" s="390" t="s">
        <v>52</v>
      </c>
      <c r="O29" s="390" t="s">
        <v>47</v>
      </c>
      <c r="P29" s="406" t="s">
        <v>47</v>
      </c>
      <c r="Q29" s="255"/>
      <c r="R29" s="91"/>
      <c r="S29" s="91"/>
    </row>
    <row r="30" spans="1:19" s="19" customFormat="1" ht="13.5" thickTop="1">
      <c r="N30" s="7"/>
      <c r="O30" s="7"/>
      <c r="P30" s="7"/>
      <c r="Q30" s="255"/>
      <c r="R30" s="91"/>
    </row>
    <row r="31" spans="1:19" s="19" customFormat="1" ht="13.5" thickBot="1">
      <c r="A31" s="74" t="s">
        <v>72</v>
      </c>
      <c r="B31" s="45"/>
      <c r="C31" s="45"/>
      <c r="D31" s="45"/>
      <c r="E31" s="45"/>
      <c r="F31" s="1"/>
      <c r="G31" s="1"/>
      <c r="H31" s="1"/>
      <c r="I31" s="1"/>
      <c r="J31" s="1"/>
      <c r="K31" s="1"/>
      <c r="L31" s="1"/>
      <c r="M31" s="1"/>
      <c r="N31" s="7"/>
      <c r="O31" s="7"/>
      <c r="P31" s="7"/>
      <c r="Q31" s="255"/>
      <c r="R31" s="91"/>
    </row>
    <row r="32" spans="1:19" s="19" customFormat="1" ht="22.15" customHeight="1" thickTop="1" thickBot="1">
      <c r="A32" s="65" t="s">
        <v>1</v>
      </c>
      <c r="B32" s="66" t="s">
        <v>81</v>
      </c>
      <c r="C32" s="66" t="s">
        <v>82</v>
      </c>
      <c r="D32" s="66" t="s">
        <v>83</v>
      </c>
      <c r="E32" s="66" t="s">
        <v>84</v>
      </c>
      <c r="F32" s="66" t="s">
        <v>85</v>
      </c>
      <c r="G32" s="66" t="s">
        <v>86</v>
      </c>
      <c r="H32" s="66" t="s">
        <v>87</v>
      </c>
      <c r="I32" s="66" t="s">
        <v>88</v>
      </c>
      <c r="J32" s="66" t="s">
        <v>89</v>
      </c>
      <c r="K32" s="66" t="s">
        <v>90</v>
      </c>
      <c r="L32" s="66" t="s">
        <v>92</v>
      </c>
      <c r="M32" s="66" t="s">
        <v>106</v>
      </c>
      <c r="N32" s="263" t="s">
        <v>62</v>
      </c>
      <c r="O32" s="263" t="s">
        <v>136</v>
      </c>
      <c r="P32" s="272" t="s">
        <v>135</v>
      </c>
      <c r="Q32" s="255"/>
      <c r="R32" s="91"/>
    </row>
    <row r="33" spans="1:18" s="19" customFormat="1">
      <c r="A33" s="192" t="s">
        <v>108</v>
      </c>
      <c r="B33" s="217">
        <v>16890</v>
      </c>
      <c r="C33" s="217">
        <v>17490</v>
      </c>
      <c r="D33" s="217">
        <v>18664</v>
      </c>
      <c r="E33" s="217">
        <v>17498</v>
      </c>
      <c r="F33" s="76">
        <v>15104</v>
      </c>
      <c r="G33" s="76">
        <v>16021</v>
      </c>
      <c r="H33" s="76">
        <v>16611</v>
      </c>
      <c r="I33" s="76">
        <v>15706</v>
      </c>
      <c r="J33" s="76">
        <v>14179.1</v>
      </c>
      <c r="K33" s="76">
        <v>14484.7</v>
      </c>
      <c r="L33" s="76">
        <v>15237</v>
      </c>
      <c r="M33" s="76">
        <v>15377.54275529</v>
      </c>
      <c r="N33" s="300">
        <v>70541</v>
      </c>
      <c r="O33" s="300">
        <v>63441</v>
      </c>
      <c r="P33" s="289">
        <v>59278.342755290003</v>
      </c>
      <c r="Q33" s="255"/>
      <c r="R33" s="91"/>
    </row>
    <row r="34" spans="1:18" s="19" customFormat="1">
      <c r="A34" s="192" t="s">
        <v>6</v>
      </c>
      <c r="B34" s="217">
        <v>5693</v>
      </c>
      <c r="C34" s="217">
        <v>6699</v>
      </c>
      <c r="D34" s="217">
        <v>7538</v>
      </c>
      <c r="E34" s="217">
        <v>7108</v>
      </c>
      <c r="F34" s="76">
        <v>5766</v>
      </c>
      <c r="G34" s="76">
        <v>6065</v>
      </c>
      <c r="H34" s="76">
        <v>7225</v>
      </c>
      <c r="I34" s="76">
        <v>6202</v>
      </c>
      <c r="J34" s="76">
        <v>5550.7</v>
      </c>
      <c r="K34" s="76">
        <v>5901.1</v>
      </c>
      <c r="L34" s="76">
        <v>6468</v>
      </c>
      <c r="M34" s="76">
        <v>5943.53701671001</v>
      </c>
      <c r="N34" s="300">
        <v>27038</v>
      </c>
      <c r="O34" s="300">
        <v>25257</v>
      </c>
      <c r="P34" s="289">
        <v>23863.337016710007</v>
      </c>
      <c r="Q34" s="255"/>
      <c r="R34" s="91"/>
    </row>
    <row r="35" spans="1:18" s="19" customFormat="1">
      <c r="A35" s="192" t="s">
        <v>8</v>
      </c>
      <c r="B35" s="218">
        <v>0.33700000000000002</v>
      </c>
      <c r="C35" s="218">
        <v>0.38300000000000001</v>
      </c>
      <c r="D35" s="219">
        <v>0.40400000000000003</v>
      </c>
      <c r="E35" s="219">
        <v>0.40600000000000003</v>
      </c>
      <c r="F35" s="219">
        <v>0.38200000000000001</v>
      </c>
      <c r="G35" s="219">
        <v>0.379</v>
      </c>
      <c r="H35" s="219">
        <v>0.435</v>
      </c>
      <c r="I35" s="219">
        <v>0.39500000000000002</v>
      </c>
      <c r="J35" s="219">
        <v>0.39100000000000001</v>
      </c>
      <c r="K35" s="219">
        <v>0.40699999999999997</v>
      </c>
      <c r="L35" s="219">
        <v>0.42399999999999999</v>
      </c>
      <c r="M35" s="219">
        <v>0.38650759170644378</v>
      </c>
      <c r="N35" s="382">
        <v>0.38300000000000001</v>
      </c>
      <c r="O35" s="382">
        <v>0.39800000000000002</v>
      </c>
      <c r="P35" s="397">
        <v>0.40256417280795931</v>
      </c>
      <c r="Q35" s="255"/>
      <c r="R35" s="91"/>
    </row>
    <row r="36" spans="1:18">
      <c r="A36" s="124" t="s">
        <v>45</v>
      </c>
      <c r="B36" s="217"/>
      <c r="C36" s="217"/>
      <c r="D36" s="217"/>
      <c r="E36" s="217"/>
      <c r="F36" s="231">
        <v>5164.0925449871474</v>
      </c>
      <c r="G36" s="231">
        <v>5340.3333333333339</v>
      </c>
      <c r="H36" s="231">
        <v>4933.9603960396034</v>
      </c>
      <c r="I36" s="231">
        <v>5370.963730569948</v>
      </c>
      <c r="J36" s="231">
        <v>4985.159077809798</v>
      </c>
      <c r="K36" s="231">
        <v>4855.9022922636104</v>
      </c>
      <c r="L36" s="76">
        <v>4714</v>
      </c>
      <c r="M36" s="76">
        <v>4877.0270532000095</v>
      </c>
      <c r="N36" s="300"/>
      <c r="O36" s="396">
        <v>20809.350004930035</v>
      </c>
      <c r="P36" s="407">
        <v>19432.088423273417</v>
      </c>
      <c r="Q36" s="255"/>
      <c r="R36" s="91"/>
    </row>
    <row r="37" spans="1:18">
      <c r="A37" s="192" t="s">
        <v>46</v>
      </c>
      <c r="B37" s="220"/>
      <c r="C37" s="220"/>
      <c r="D37" s="220"/>
      <c r="E37" s="220"/>
      <c r="F37" s="231">
        <v>660.07197943444737</v>
      </c>
      <c r="G37" s="231">
        <v>642.44611528822065</v>
      </c>
      <c r="H37" s="231">
        <v>616.74504950495043</v>
      </c>
      <c r="I37" s="231">
        <v>691.71502590673572</v>
      </c>
      <c r="J37" s="231">
        <v>572.06743515850133</v>
      </c>
      <c r="K37" s="231">
        <v>456.53782234957032</v>
      </c>
      <c r="L37" s="221">
        <v>475</v>
      </c>
      <c r="M37" s="221">
        <v>494.30964914999998</v>
      </c>
      <c r="N37" s="383"/>
      <c r="O37" s="396">
        <v>2610.9781701343545</v>
      </c>
      <c r="P37" s="407">
        <v>1997.9149066580717</v>
      </c>
      <c r="Q37" s="255"/>
      <c r="R37" s="91"/>
    </row>
    <row r="38" spans="1:18">
      <c r="A38" s="192" t="s">
        <v>41</v>
      </c>
      <c r="B38" s="217">
        <v>3216.4</v>
      </c>
      <c r="C38" s="217">
        <v>2331.9</v>
      </c>
      <c r="D38" s="217">
        <v>3227.3</v>
      </c>
      <c r="E38" s="217">
        <v>2485.3000000000002</v>
      </c>
      <c r="F38" s="76">
        <v>1275.0999999999999</v>
      </c>
      <c r="G38" s="76">
        <v>1761.8</v>
      </c>
      <c r="H38" s="76">
        <v>1730.3</v>
      </c>
      <c r="I38" s="76">
        <v>1333.1</v>
      </c>
      <c r="J38" s="76">
        <v>525.20000000000005</v>
      </c>
      <c r="K38" s="76">
        <v>776.2</v>
      </c>
      <c r="L38" s="76">
        <v>1576</v>
      </c>
      <c r="M38" s="76">
        <v>2281.8536233130003</v>
      </c>
      <c r="N38" s="300">
        <v>11261</v>
      </c>
      <c r="O38" s="300">
        <v>6100.3</v>
      </c>
      <c r="P38" s="289">
        <v>5159.2536233130004</v>
      </c>
      <c r="Q38" s="255"/>
      <c r="R38" s="91"/>
    </row>
    <row r="39" spans="1:18">
      <c r="A39" s="192"/>
      <c r="B39" s="222"/>
      <c r="C39" s="222"/>
      <c r="D39" s="222"/>
      <c r="E39" s="222"/>
      <c r="F39" s="196"/>
      <c r="G39" s="197"/>
      <c r="H39" s="197"/>
      <c r="I39" s="197"/>
      <c r="J39" s="197"/>
      <c r="K39" s="197"/>
      <c r="L39" s="197"/>
      <c r="M39" s="197"/>
      <c r="N39" s="383"/>
      <c r="O39" s="383"/>
      <c r="P39" s="398"/>
      <c r="Q39" s="255"/>
      <c r="R39" s="91"/>
    </row>
    <row r="40" spans="1:18">
      <c r="A40" s="192" t="s">
        <v>140</v>
      </c>
      <c r="B40" s="224">
        <v>2476.6</v>
      </c>
      <c r="C40" s="224">
        <v>4367.1000000000004</v>
      </c>
      <c r="D40" s="224">
        <v>4310.7</v>
      </c>
      <c r="E40" s="224">
        <v>4622.7</v>
      </c>
      <c r="F40" s="224">
        <v>4490.8999999999996</v>
      </c>
      <c r="G40" s="224">
        <v>4303.2</v>
      </c>
      <c r="H40" s="224">
        <v>5494.7</v>
      </c>
      <c r="I40" s="224">
        <v>4868.8999999999996</v>
      </c>
      <c r="J40" s="224">
        <v>5025.4799999999996</v>
      </c>
      <c r="K40" s="224">
        <v>5124.8999999999996</v>
      </c>
      <c r="L40" s="224">
        <v>4892</v>
      </c>
      <c r="M40" s="224">
        <v>3661.6833933970097</v>
      </c>
      <c r="N40" s="384">
        <v>15777.1</v>
      </c>
      <c r="O40" s="384">
        <v>19156.7</v>
      </c>
      <c r="P40" s="399">
        <v>18704.083393397006</v>
      </c>
      <c r="Q40" s="255"/>
      <c r="R40" s="91"/>
    </row>
    <row r="41" spans="1:18">
      <c r="A41" s="192"/>
      <c r="B41" s="198"/>
      <c r="C41" s="198"/>
      <c r="D41" s="198"/>
      <c r="E41" s="198"/>
      <c r="F41" s="199"/>
      <c r="G41" s="199"/>
      <c r="H41" s="199"/>
      <c r="I41" s="199"/>
      <c r="J41" s="199"/>
      <c r="K41" s="199"/>
      <c r="L41" s="199"/>
      <c r="M41" s="199"/>
      <c r="N41" s="372"/>
      <c r="O41" s="372"/>
      <c r="P41" s="367"/>
      <c r="Q41" s="255"/>
      <c r="R41" s="91"/>
    </row>
    <row r="42" spans="1:18" ht="13.5" thickBot="1">
      <c r="A42" s="188" t="s">
        <v>2</v>
      </c>
      <c r="B42" s="169" t="s">
        <v>81</v>
      </c>
      <c r="C42" s="169" t="s">
        <v>82</v>
      </c>
      <c r="D42" s="169" t="s">
        <v>83</v>
      </c>
      <c r="E42" s="169" t="s">
        <v>84</v>
      </c>
      <c r="F42" s="169" t="s">
        <v>85</v>
      </c>
      <c r="G42" s="169" t="s">
        <v>86</v>
      </c>
      <c r="H42" s="169" t="s">
        <v>87</v>
      </c>
      <c r="I42" s="169" t="s">
        <v>88</v>
      </c>
      <c r="J42" s="169" t="s">
        <v>89</v>
      </c>
      <c r="K42" s="169" t="s">
        <v>90</v>
      </c>
      <c r="L42" s="169" t="s">
        <v>92</v>
      </c>
      <c r="M42" s="169" t="s">
        <v>106</v>
      </c>
      <c r="N42" s="311" t="s">
        <v>62</v>
      </c>
      <c r="O42" s="311" t="s">
        <v>136</v>
      </c>
      <c r="P42" s="313" t="s">
        <v>135</v>
      </c>
      <c r="Q42" s="255"/>
      <c r="R42" s="91"/>
    </row>
    <row r="43" spans="1:18">
      <c r="A43" s="192" t="s">
        <v>108</v>
      </c>
      <c r="B43" s="203"/>
      <c r="C43" s="203"/>
      <c r="D43" s="203"/>
      <c r="E43" s="203"/>
      <c r="F43" s="157">
        <v>6523.0642673521861</v>
      </c>
      <c r="G43" s="157">
        <v>7066.9072681704265</v>
      </c>
      <c r="H43" s="157">
        <v>7894.3366336633662</v>
      </c>
      <c r="I43" s="157">
        <v>7120.5958549222796</v>
      </c>
      <c r="J43" s="157">
        <v>5965.8461095100856</v>
      </c>
      <c r="K43" s="157">
        <v>6267.0191977077375</v>
      </c>
      <c r="L43" s="157">
        <v>7214</v>
      </c>
      <c r="M43" s="157">
        <v>6811.5377438199994</v>
      </c>
      <c r="N43" s="300"/>
      <c r="O43" s="300">
        <v>28604.904024108255</v>
      </c>
      <c r="P43" s="289">
        <v>26258.403051037822</v>
      </c>
      <c r="Q43" s="255"/>
      <c r="R43" s="91"/>
    </row>
    <row r="44" spans="1:18" s="19" customFormat="1">
      <c r="A44" s="192" t="s">
        <v>134</v>
      </c>
      <c r="B44" s="217"/>
      <c r="C44" s="217"/>
      <c r="D44" s="217"/>
      <c r="E44" s="217"/>
      <c r="F44" s="76">
        <v>5726.5249999999996</v>
      </c>
      <c r="G44" s="76">
        <v>6233.3530000000001</v>
      </c>
      <c r="H44" s="76">
        <v>7104.53</v>
      </c>
      <c r="I44" s="76">
        <v>6437.1790000000001</v>
      </c>
      <c r="J44" s="76">
        <v>5738.9059999999999</v>
      </c>
      <c r="K44" s="76">
        <v>6189.4769999999999</v>
      </c>
      <c r="L44" s="76">
        <v>7085.6790000000001</v>
      </c>
      <c r="M44" s="76">
        <v>6572.8828033899999</v>
      </c>
      <c r="N44" s="300"/>
      <c r="O44" s="300">
        <v>25501.587116922619</v>
      </c>
      <c r="P44" s="289">
        <v>25586.94551436001</v>
      </c>
      <c r="Q44" s="255"/>
      <c r="R44" s="91"/>
    </row>
    <row r="45" spans="1:18">
      <c r="A45" s="225" t="s">
        <v>154</v>
      </c>
      <c r="B45" s="198"/>
      <c r="C45" s="198"/>
      <c r="D45" s="198"/>
      <c r="E45" s="198"/>
      <c r="F45" s="157">
        <v>396.08</v>
      </c>
      <c r="G45" s="157">
        <v>378.98</v>
      </c>
      <c r="H45" s="157">
        <v>443.11</v>
      </c>
      <c r="I45" s="157">
        <v>497.26</v>
      </c>
      <c r="J45" s="157">
        <v>526.5</v>
      </c>
      <c r="K45" s="157">
        <v>513.79999999999995</v>
      </c>
      <c r="L45" s="157">
        <v>528.49</v>
      </c>
      <c r="M45" s="157">
        <v>552.92744773999993</v>
      </c>
      <c r="N45" s="300"/>
      <c r="O45" s="300">
        <v>1715.43</v>
      </c>
      <c r="P45" s="289">
        <v>2121.7174477399999</v>
      </c>
      <c r="Q45" s="255"/>
      <c r="R45" s="91"/>
    </row>
    <row r="46" spans="1:18">
      <c r="A46" s="192" t="s">
        <v>118</v>
      </c>
      <c r="B46" s="203">
        <v>699.2</v>
      </c>
      <c r="C46" s="203">
        <v>732.6</v>
      </c>
      <c r="D46" s="203">
        <v>760.8</v>
      </c>
      <c r="E46" s="203">
        <v>765.4</v>
      </c>
      <c r="F46" s="157">
        <v>752.9</v>
      </c>
      <c r="G46" s="157">
        <v>770.8</v>
      </c>
      <c r="H46" s="157">
        <v>802.8</v>
      </c>
      <c r="I46" s="157">
        <v>800.4</v>
      </c>
      <c r="J46" s="157">
        <v>756.4</v>
      </c>
      <c r="K46" s="157">
        <v>690.1</v>
      </c>
      <c r="L46" s="157">
        <v>690</v>
      </c>
      <c r="M46" s="157">
        <v>694.47900000000004</v>
      </c>
      <c r="N46" s="300">
        <v>765.4</v>
      </c>
      <c r="O46" s="300">
        <v>800.4</v>
      </c>
      <c r="P46" s="289">
        <v>694.47900000000004</v>
      </c>
      <c r="Q46" s="255"/>
      <c r="R46" s="91"/>
    </row>
    <row r="47" spans="1:18">
      <c r="A47" s="117" t="s">
        <v>149</v>
      </c>
      <c r="B47" s="203">
        <v>208</v>
      </c>
      <c r="C47" s="203">
        <v>266.7</v>
      </c>
      <c r="D47" s="203">
        <v>300.3</v>
      </c>
      <c r="E47" s="203">
        <v>320.5</v>
      </c>
      <c r="F47" s="203">
        <v>322.5</v>
      </c>
      <c r="G47" s="203">
        <v>333.8</v>
      </c>
      <c r="H47" s="203">
        <v>357.9</v>
      </c>
      <c r="I47" s="203">
        <v>355.8</v>
      </c>
      <c r="J47" s="203">
        <v>335.9</v>
      </c>
      <c r="K47" s="203">
        <v>315.10000000000002</v>
      </c>
      <c r="L47" s="203">
        <v>314</v>
      </c>
      <c r="M47" s="203">
        <v>328.49200000000002</v>
      </c>
      <c r="N47" s="385">
        <v>320.5</v>
      </c>
      <c r="O47" s="385">
        <v>355.8</v>
      </c>
      <c r="P47" s="401">
        <v>328.49200000000002</v>
      </c>
      <c r="Q47" s="255"/>
      <c r="R47" s="91"/>
    </row>
    <row r="48" spans="1:18" s="7" customFormat="1">
      <c r="A48" s="192" t="s">
        <v>73</v>
      </c>
      <c r="B48" s="198">
        <v>2839</v>
      </c>
      <c r="C48" s="198">
        <v>3089</v>
      </c>
      <c r="D48" s="198">
        <v>3281</v>
      </c>
      <c r="E48" s="198">
        <v>2887</v>
      </c>
      <c r="F48" s="198">
        <v>2508</v>
      </c>
      <c r="G48" s="198">
        <v>2741</v>
      </c>
      <c r="H48" s="198">
        <v>2994</v>
      </c>
      <c r="I48" s="198">
        <v>2678</v>
      </c>
      <c r="J48" s="198">
        <v>2446.1999999999998</v>
      </c>
      <c r="K48" s="198">
        <v>2781</v>
      </c>
      <c r="L48" s="198">
        <v>3292.1</v>
      </c>
      <c r="M48" s="198">
        <v>3093.4120631808601</v>
      </c>
      <c r="N48" s="386" t="s">
        <v>52</v>
      </c>
      <c r="O48" s="386" t="s">
        <v>52</v>
      </c>
      <c r="P48" s="402" t="s">
        <v>52</v>
      </c>
      <c r="Q48" s="255"/>
      <c r="R48" s="91"/>
    </row>
    <row r="49" spans="1:18">
      <c r="A49" s="192" t="s">
        <v>3</v>
      </c>
      <c r="B49" s="203">
        <v>237.6</v>
      </c>
      <c r="C49" s="203">
        <v>262.46300000000002</v>
      </c>
      <c r="D49" s="203">
        <v>264</v>
      </c>
      <c r="E49" s="203">
        <v>261.48599999999999</v>
      </c>
      <c r="F49" s="203">
        <v>251.6</v>
      </c>
      <c r="G49" s="203">
        <v>279.39999999999998</v>
      </c>
      <c r="H49" s="203">
        <v>271.2</v>
      </c>
      <c r="I49" s="203">
        <v>273.39999999999998</v>
      </c>
      <c r="J49" s="203">
        <v>294.7</v>
      </c>
      <c r="K49" s="203">
        <v>353</v>
      </c>
      <c r="L49" s="203">
        <v>377</v>
      </c>
      <c r="M49" s="203">
        <v>387.96216070220299</v>
      </c>
      <c r="N49" s="387" t="s">
        <v>52</v>
      </c>
      <c r="O49" s="387" t="s">
        <v>52</v>
      </c>
      <c r="P49" s="403" t="s">
        <v>52</v>
      </c>
      <c r="Q49" s="255"/>
      <c r="R49" s="91"/>
    </row>
    <row r="50" spans="1:18">
      <c r="A50" s="200" t="s">
        <v>4</v>
      </c>
      <c r="B50" s="195">
        <v>0.20200000000000001</v>
      </c>
      <c r="C50" s="195">
        <v>0.20399999999999999</v>
      </c>
      <c r="D50" s="195">
        <v>0.22700000000000001</v>
      </c>
      <c r="E50" s="195">
        <v>0.24</v>
      </c>
      <c r="F50" s="195">
        <v>0.219</v>
      </c>
      <c r="G50" s="195">
        <v>0.20200000000000001</v>
      </c>
      <c r="H50" s="195">
        <v>0.19700000000000001</v>
      </c>
      <c r="I50" s="195">
        <v>0.222</v>
      </c>
      <c r="J50" s="195">
        <v>0.20399999999999999</v>
      </c>
      <c r="K50" s="195">
        <v>0.17899999999999999</v>
      </c>
      <c r="L50" s="195">
        <v>0.13500000000000001</v>
      </c>
      <c r="M50" s="195">
        <v>0.1239441422060665</v>
      </c>
      <c r="N50" s="382" t="s">
        <v>52</v>
      </c>
      <c r="O50" s="382" t="s">
        <v>52</v>
      </c>
      <c r="P50" s="397" t="s">
        <v>52</v>
      </c>
      <c r="Q50" s="255"/>
      <c r="R50" s="91"/>
    </row>
    <row r="51" spans="1:18">
      <c r="A51" s="192"/>
      <c r="B51" s="198"/>
      <c r="C51" s="198"/>
      <c r="D51" s="198"/>
      <c r="E51" s="198"/>
      <c r="F51" s="198"/>
      <c r="G51" s="198"/>
      <c r="H51" s="198"/>
      <c r="I51" s="198"/>
      <c r="J51" s="198"/>
      <c r="K51" s="198"/>
      <c r="L51" s="198"/>
      <c r="M51" s="198"/>
      <c r="N51" s="386"/>
      <c r="O51" s="386"/>
      <c r="P51" s="402"/>
      <c r="Q51" s="255"/>
      <c r="R51" s="91"/>
    </row>
    <row r="52" spans="1:18" ht="13.5" thickBot="1">
      <c r="A52" s="188" t="s">
        <v>5</v>
      </c>
      <c r="B52" s="169" t="s">
        <v>81</v>
      </c>
      <c r="C52" s="169" t="s">
        <v>82</v>
      </c>
      <c r="D52" s="169" t="s">
        <v>83</v>
      </c>
      <c r="E52" s="169" t="s">
        <v>84</v>
      </c>
      <c r="F52" s="169" t="s">
        <v>85</v>
      </c>
      <c r="G52" s="169" t="s">
        <v>86</v>
      </c>
      <c r="H52" s="169" t="s">
        <v>87</v>
      </c>
      <c r="I52" s="169" t="s">
        <v>88</v>
      </c>
      <c r="J52" s="169" t="s">
        <v>89</v>
      </c>
      <c r="K52" s="169" t="s">
        <v>90</v>
      </c>
      <c r="L52" s="169" t="s">
        <v>92</v>
      </c>
      <c r="M52" s="169" t="s">
        <v>106</v>
      </c>
      <c r="N52" s="311" t="s">
        <v>62</v>
      </c>
      <c r="O52" s="311" t="s">
        <v>136</v>
      </c>
      <c r="P52" s="313" t="s">
        <v>135</v>
      </c>
      <c r="Q52" s="255"/>
      <c r="R52" s="91"/>
    </row>
    <row r="53" spans="1:18">
      <c r="A53" s="192" t="s">
        <v>108</v>
      </c>
      <c r="B53" s="203"/>
      <c r="C53" s="203"/>
      <c r="D53" s="203"/>
      <c r="E53" s="203"/>
      <c r="F53" s="76">
        <v>8580.9357326478166</v>
      </c>
      <c r="G53" s="76">
        <v>8954.0927318295744</v>
      </c>
      <c r="H53" s="76">
        <v>8716.6633663366338</v>
      </c>
      <c r="I53" s="76">
        <v>8585.4041450777204</v>
      </c>
      <c r="J53" s="76">
        <v>8172.3919308357354</v>
      </c>
      <c r="K53" s="76">
        <v>8217.6808022922651</v>
      </c>
      <c r="L53" s="76">
        <v>8022.4279717360723</v>
      </c>
      <c r="M53" s="76">
        <v>8566.2015532861533</v>
      </c>
      <c r="N53" s="392">
        <v>40097.459756161923</v>
      </c>
      <c r="O53" s="392">
        <v>34856.36692015209</v>
      </c>
      <c r="P53" s="409">
        <v>32978.702258150224</v>
      </c>
      <c r="Q53" s="255"/>
      <c r="R53" s="91"/>
    </row>
    <row r="54" spans="1:18">
      <c r="A54" s="223"/>
      <c r="B54" s="198"/>
      <c r="C54" s="198"/>
      <c r="D54" s="198"/>
      <c r="E54" s="198"/>
      <c r="F54" s="198"/>
      <c r="G54" s="198"/>
      <c r="H54" s="198"/>
      <c r="I54" s="198"/>
      <c r="J54" s="198"/>
      <c r="K54" s="198"/>
      <c r="L54" s="198"/>
      <c r="M54" s="198"/>
      <c r="N54" s="386"/>
      <c r="O54" s="386"/>
      <c r="P54" s="402"/>
      <c r="Q54" s="255"/>
      <c r="R54" s="91"/>
    </row>
    <row r="55" spans="1:18">
      <c r="A55" s="192" t="s">
        <v>121</v>
      </c>
      <c r="B55" s="227"/>
      <c r="C55" s="198"/>
      <c r="D55" s="198"/>
      <c r="E55" s="198"/>
      <c r="F55" s="232">
        <v>2213.1825192802057</v>
      </c>
      <c r="G55" s="232">
        <v>2288.7142857142862</v>
      </c>
      <c r="H55" s="232">
        <v>2261.3985148514853</v>
      </c>
      <c r="I55" s="232">
        <v>2319.2797927461138</v>
      </c>
      <c r="J55" s="232">
        <v>2288.2697406340053</v>
      </c>
      <c r="K55" s="232">
        <v>2241.185673352436</v>
      </c>
      <c r="L55" s="232">
        <v>2223.7783783783784</v>
      </c>
      <c r="M55" s="232">
        <v>2188.9144141764232</v>
      </c>
      <c r="N55" s="393">
        <v>7148.2936612656349</v>
      </c>
      <c r="O55" s="393">
        <v>9126.1768060836494</v>
      </c>
      <c r="P55" s="410">
        <v>8940.8642365507112</v>
      </c>
      <c r="Q55" s="255"/>
      <c r="R55" s="91"/>
    </row>
    <row r="56" spans="1:18">
      <c r="A56" s="192" t="s">
        <v>122</v>
      </c>
      <c r="B56" s="203">
        <v>84.4</v>
      </c>
      <c r="C56" s="203">
        <v>100.48</v>
      </c>
      <c r="D56" s="203">
        <v>115.1</v>
      </c>
      <c r="E56" s="203">
        <v>134.30000000000001</v>
      </c>
      <c r="F56" s="203">
        <v>135.6</v>
      </c>
      <c r="G56" s="203">
        <v>137.6</v>
      </c>
      <c r="H56" s="203">
        <v>148.74</v>
      </c>
      <c r="I56" s="203">
        <v>153.80000000000001</v>
      </c>
      <c r="J56" s="203">
        <v>159.19999999999999</v>
      </c>
      <c r="K56" s="203">
        <v>160.80000000000001</v>
      </c>
      <c r="L56" s="203">
        <v>159</v>
      </c>
      <c r="M56" s="203">
        <v>159.80799999999999</v>
      </c>
      <c r="N56" s="388">
        <v>134.30000000000001</v>
      </c>
      <c r="O56" s="388">
        <v>153.80000000000001</v>
      </c>
      <c r="P56" s="404">
        <v>159.80799999999999</v>
      </c>
      <c r="Q56" s="255"/>
      <c r="R56" s="91"/>
    </row>
    <row r="57" spans="1:18" ht="13.5" thickBot="1">
      <c r="A57" s="228" t="s">
        <v>124</v>
      </c>
      <c r="B57" s="229"/>
      <c r="C57" s="230"/>
      <c r="D57" s="230"/>
      <c r="E57" s="230"/>
      <c r="F57" s="233">
        <v>5785.3367609254501</v>
      </c>
      <c r="G57" s="233">
        <v>5541.0977443609027</v>
      </c>
      <c r="H57" s="233">
        <v>5304.007425742574</v>
      </c>
      <c r="I57" s="233">
        <v>5126.8290155440418</v>
      </c>
      <c r="J57" s="233">
        <v>4862.5731988472617</v>
      </c>
      <c r="K57" s="233">
        <v>4689.8885386819493</v>
      </c>
      <c r="L57" s="233">
        <v>4612.2810810810806</v>
      </c>
      <c r="M57" s="233">
        <v>4461.0468178926585</v>
      </c>
      <c r="N57" s="394"/>
      <c r="O57" s="394"/>
      <c r="P57" s="411"/>
      <c r="Q57" s="255"/>
      <c r="R57" s="91"/>
    </row>
    <row r="58" spans="1:18" ht="13.5" thickTop="1"/>
    <row r="59" spans="1:18">
      <c r="A59" s="113" t="s">
        <v>151</v>
      </c>
      <c r="B59" s="113"/>
      <c r="C59" s="113"/>
      <c r="D59" s="113"/>
      <c r="E59" s="113"/>
      <c r="F59" s="113"/>
      <c r="G59" s="113"/>
      <c r="H59" s="113"/>
      <c r="I59" s="113"/>
      <c r="J59" s="113"/>
      <c r="K59" s="113"/>
      <c r="L59" s="113"/>
      <c r="M59" s="113"/>
      <c r="N59" s="113"/>
      <c r="O59" s="113"/>
      <c r="P59" s="113"/>
    </row>
    <row r="60" spans="1:18">
      <c r="A60" s="113" t="s">
        <v>137</v>
      </c>
      <c r="B60" s="113"/>
      <c r="C60" s="113"/>
      <c r="D60" s="113"/>
      <c r="E60" s="113"/>
      <c r="F60" s="113"/>
      <c r="G60" s="113"/>
      <c r="H60" s="113"/>
      <c r="I60" s="113"/>
      <c r="J60" s="113"/>
      <c r="K60" s="113"/>
      <c r="L60" s="113"/>
      <c r="M60" s="113"/>
      <c r="N60" s="113"/>
      <c r="O60" s="113"/>
      <c r="P60" s="113"/>
    </row>
    <row r="61" spans="1:18">
      <c r="A61" s="1" t="s">
        <v>80</v>
      </c>
    </row>
    <row r="62" spans="1:18">
      <c r="F62" s="119"/>
    </row>
  </sheetData>
  <hyperlinks>
    <hyperlink ref="A2" location="Index!A1" display="index page"/>
  </hyperlinks>
  <pageMargins left="0.7" right="0.7" top="0.75" bottom="0.75" header="0.3" footer="0.3"/>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U31"/>
  <sheetViews>
    <sheetView showGridLines="0" zoomScaleNormal="100" zoomScaleSheetLayoutView="85" workbookViewId="0">
      <pane xSplit="1" ySplit="4" topLeftCell="F5" activePane="bottomRight" state="frozen"/>
      <selection activeCell="B33" sqref="B33"/>
      <selection pane="topRight" activeCell="B33" sqref="B33"/>
      <selection pane="bottomLeft" activeCell="B33" sqref="B33"/>
      <selection pane="bottomRight" activeCell="A17" sqref="A17:XFD17"/>
    </sheetView>
  </sheetViews>
  <sheetFormatPr defaultColWidth="9.140625" defaultRowHeight="12.75"/>
  <cols>
    <col min="1" max="1" width="55.7109375" style="1" customWidth="1"/>
    <col min="2" max="5" width="10.5703125" style="1" hidden="1" customWidth="1"/>
    <col min="6" max="13" width="10.5703125" style="7" customWidth="1"/>
    <col min="14" max="14" width="10.5703125" style="7" hidden="1" customWidth="1"/>
    <col min="15" max="16" width="10.5703125" style="7" customWidth="1"/>
    <col min="17" max="21" width="9.140625" style="7"/>
    <col min="22" max="245" width="9.140625" style="1"/>
    <col min="246" max="246" width="55.7109375" style="1" customWidth="1"/>
    <col min="247" max="254" width="9.7109375" style="1" customWidth="1"/>
    <col min="255" max="16384" width="9.140625" style="1"/>
  </cols>
  <sheetData>
    <row r="1" spans="1:19" s="19" customFormat="1" ht="18">
      <c r="A1" s="53" t="s">
        <v>22</v>
      </c>
    </row>
    <row r="2" spans="1:19" s="19" customFormat="1">
      <c r="A2" s="54" t="s">
        <v>28</v>
      </c>
      <c r="B2" s="5"/>
      <c r="C2" s="5"/>
      <c r="D2" s="5"/>
      <c r="E2" s="5"/>
    </row>
    <row r="3" spans="1:19" ht="13.5" thickBot="1">
      <c r="A3" s="74" t="s">
        <v>39</v>
      </c>
      <c r="B3" s="45"/>
      <c r="C3" s="45"/>
      <c r="D3" s="45"/>
      <c r="E3" s="45"/>
    </row>
    <row r="4" spans="1:19" s="2" customFormat="1" ht="14.25" thickTop="1" thickBot="1">
      <c r="A4" s="65" t="s">
        <v>1</v>
      </c>
      <c r="B4" s="66" t="s">
        <v>81</v>
      </c>
      <c r="C4" s="66" t="s">
        <v>82</v>
      </c>
      <c r="D4" s="66" t="s">
        <v>83</v>
      </c>
      <c r="E4" s="66" t="s">
        <v>84</v>
      </c>
      <c r="F4" s="66" t="s">
        <v>85</v>
      </c>
      <c r="G4" s="66" t="s">
        <v>86</v>
      </c>
      <c r="H4" s="66" t="s">
        <v>87</v>
      </c>
      <c r="I4" s="66" t="s">
        <v>88</v>
      </c>
      <c r="J4" s="66" t="s">
        <v>89</v>
      </c>
      <c r="K4" s="66" t="s">
        <v>90</v>
      </c>
      <c r="L4" s="66" t="s">
        <v>92</v>
      </c>
      <c r="M4" s="66" t="s">
        <v>106</v>
      </c>
      <c r="N4" s="263" t="s">
        <v>62</v>
      </c>
      <c r="O4" s="263" t="s">
        <v>136</v>
      </c>
      <c r="P4" s="272" t="s">
        <v>135</v>
      </c>
    </row>
    <row r="5" spans="1:19" s="19" customFormat="1">
      <c r="A5" s="192" t="s">
        <v>108</v>
      </c>
      <c r="B5" s="157">
        <v>20.5</v>
      </c>
      <c r="C5" s="194">
        <v>26</v>
      </c>
      <c r="D5" s="194">
        <v>29.2</v>
      </c>
      <c r="E5" s="194">
        <v>25.4</v>
      </c>
      <c r="F5" s="157">
        <v>21.2</v>
      </c>
      <c r="G5" s="157">
        <v>26.4</v>
      </c>
      <c r="H5" s="157">
        <v>31</v>
      </c>
      <c r="I5" s="157">
        <v>28.9</v>
      </c>
      <c r="J5" s="157">
        <v>29.4</v>
      </c>
      <c r="K5" s="157">
        <v>38.200000000000003</v>
      </c>
      <c r="L5" s="157">
        <v>44</v>
      </c>
      <c r="M5" s="157">
        <v>36.53</v>
      </c>
      <c r="N5" s="300">
        <v>101.1</v>
      </c>
      <c r="O5" s="300">
        <v>107.497</v>
      </c>
      <c r="P5" s="289">
        <v>148.13</v>
      </c>
      <c r="Q5" s="49"/>
      <c r="R5" s="91"/>
      <c r="S5" s="91"/>
    </row>
    <row r="6" spans="1:19" s="19" customFormat="1">
      <c r="A6" s="192" t="s">
        <v>6</v>
      </c>
      <c r="B6" s="157">
        <v>9.1999999999999993</v>
      </c>
      <c r="C6" s="157">
        <v>13.5</v>
      </c>
      <c r="D6" s="157">
        <v>13.8</v>
      </c>
      <c r="E6" s="157">
        <v>11.2</v>
      </c>
      <c r="F6" s="157">
        <v>8.9</v>
      </c>
      <c r="G6" s="157">
        <v>13.1</v>
      </c>
      <c r="H6" s="157">
        <v>16.2</v>
      </c>
      <c r="I6" s="157">
        <v>13.3</v>
      </c>
      <c r="J6" s="157">
        <v>12.48</v>
      </c>
      <c r="K6" s="157">
        <v>19.899999999999999</v>
      </c>
      <c r="L6" s="157">
        <v>24</v>
      </c>
      <c r="M6" s="157">
        <v>18.035</v>
      </c>
      <c r="N6" s="300">
        <v>47.7</v>
      </c>
      <c r="O6" s="300">
        <v>51.462000000000003</v>
      </c>
      <c r="P6" s="289">
        <v>74.415000000000006</v>
      </c>
      <c r="Q6" s="49"/>
      <c r="R6" s="91"/>
      <c r="S6" s="91"/>
    </row>
    <row r="7" spans="1:19" s="19" customFormat="1">
      <c r="A7" s="192" t="s">
        <v>8</v>
      </c>
      <c r="B7" s="159">
        <v>0.44900000000000001</v>
      </c>
      <c r="C7" s="159">
        <v>0.51900000000000002</v>
      </c>
      <c r="D7" s="195">
        <v>0.47299999999999998</v>
      </c>
      <c r="E7" s="195">
        <v>0.441</v>
      </c>
      <c r="F7" s="195">
        <v>0.42</v>
      </c>
      <c r="G7" s="195">
        <v>0.496</v>
      </c>
      <c r="H7" s="195">
        <v>0.52200000000000002</v>
      </c>
      <c r="I7" s="195">
        <v>0.45900000000000002</v>
      </c>
      <c r="J7" s="195">
        <v>0.42499999999999999</v>
      </c>
      <c r="K7" s="195">
        <v>0.51980000000000004</v>
      </c>
      <c r="L7" s="195">
        <v>0.53800000000000003</v>
      </c>
      <c r="M7" s="195">
        <v>0.49399999999999999</v>
      </c>
      <c r="N7" s="382">
        <v>0.47199999999999998</v>
      </c>
      <c r="O7" s="382">
        <v>0.47899999999999998</v>
      </c>
      <c r="P7" s="397">
        <v>0.5</v>
      </c>
      <c r="Q7" s="49"/>
      <c r="R7" s="91"/>
      <c r="S7" s="91"/>
    </row>
    <row r="8" spans="1:19" s="19" customFormat="1">
      <c r="A8" s="124" t="s">
        <v>45</v>
      </c>
      <c r="B8" s="157">
        <v>5.4</v>
      </c>
      <c r="C8" s="157">
        <v>6</v>
      </c>
      <c r="D8" s="157">
        <v>8.1</v>
      </c>
      <c r="E8" s="157">
        <v>7.7</v>
      </c>
      <c r="F8" s="157">
        <v>6.9</v>
      </c>
      <c r="G8" s="157">
        <v>7.4</v>
      </c>
      <c r="H8" s="157">
        <v>8.5</v>
      </c>
      <c r="I8" s="157">
        <v>8.8000000000000007</v>
      </c>
      <c r="J8" s="157">
        <v>10.3</v>
      </c>
      <c r="K8" s="157">
        <v>11.2</v>
      </c>
      <c r="L8" s="157">
        <v>13</v>
      </c>
      <c r="M8" s="157">
        <v>12.118</v>
      </c>
      <c r="N8" s="300">
        <v>27.2</v>
      </c>
      <c r="O8" s="300">
        <v>31.564</v>
      </c>
      <c r="P8" s="289">
        <v>46.618000000000002</v>
      </c>
      <c r="Q8" s="49"/>
      <c r="R8" s="91"/>
      <c r="S8" s="91"/>
    </row>
    <row r="9" spans="1:19" s="19" customFormat="1">
      <c r="A9" s="192" t="s">
        <v>46</v>
      </c>
      <c r="B9" s="196">
        <v>1</v>
      </c>
      <c r="C9" s="196">
        <v>1.1000000000000001</v>
      </c>
      <c r="D9" s="196">
        <v>1.4</v>
      </c>
      <c r="E9" s="196">
        <v>1.4</v>
      </c>
      <c r="F9" s="196">
        <v>1.5</v>
      </c>
      <c r="G9" s="197">
        <v>1.2</v>
      </c>
      <c r="H9" s="197">
        <v>1.1000000000000001</v>
      </c>
      <c r="I9" s="197">
        <v>1.25</v>
      </c>
      <c r="J9" s="197">
        <v>0</v>
      </c>
      <c r="K9" s="197">
        <v>1.2</v>
      </c>
      <c r="L9" s="197">
        <v>1</v>
      </c>
      <c r="M9" s="197">
        <v>1.296</v>
      </c>
      <c r="N9" s="383">
        <v>5</v>
      </c>
      <c r="O9" s="383">
        <v>5.0999999999999996</v>
      </c>
      <c r="P9" s="398">
        <v>3.496</v>
      </c>
      <c r="Q9" s="49"/>
      <c r="R9" s="91"/>
      <c r="S9" s="91"/>
    </row>
    <row r="10" spans="1:19" s="19" customFormat="1">
      <c r="A10" s="192" t="s">
        <v>41</v>
      </c>
      <c r="B10" s="157">
        <v>3.3</v>
      </c>
      <c r="C10" s="194">
        <v>7.3</v>
      </c>
      <c r="D10" s="194">
        <v>4.4000000000000004</v>
      </c>
      <c r="E10" s="194">
        <v>13.8</v>
      </c>
      <c r="F10" s="157">
        <v>2.8</v>
      </c>
      <c r="G10" s="157">
        <v>7.2</v>
      </c>
      <c r="H10" s="157">
        <v>4.5999999999999996</v>
      </c>
      <c r="I10" s="157">
        <v>5.76</v>
      </c>
      <c r="J10" s="157">
        <v>4</v>
      </c>
      <c r="K10" s="157">
        <v>4.7</v>
      </c>
      <c r="L10" s="157">
        <v>3</v>
      </c>
      <c r="M10" s="157">
        <v>5.4889999999999999</v>
      </c>
      <c r="N10" s="300">
        <v>28.8</v>
      </c>
      <c r="O10" s="300">
        <v>20.3</v>
      </c>
      <c r="P10" s="289">
        <v>17.189</v>
      </c>
      <c r="Q10" s="49"/>
      <c r="R10" s="91"/>
      <c r="S10" s="91"/>
    </row>
    <row r="11" spans="1:19" s="19" customFormat="1">
      <c r="A11" s="192"/>
      <c r="B11" s="196"/>
      <c r="C11" s="196"/>
      <c r="D11" s="196"/>
      <c r="E11" s="196"/>
      <c r="F11" s="196"/>
      <c r="G11" s="197"/>
      <c r="H11" s="197"/>
      <c r="I11" s="197"/>
      <c r="J11" s="197"/>
      <c r="K11" s="197"/>
      <c r="L11" s="197"/>
      <c r="M11" s="197"/>
      <c r="N11" s="383"/>
      <c r="O11" s="383"/>
      <c r="P11" s="398"/>
      <c r="Q11" s="49"/>
      <c r="R11" s="91"/>
      <c r="S11" s="91"/>
    </row>
    <row r="12" spans="1:19" s="19" customFormat="1">
      <c r="A12" s="192" t="s">
        <v>140</v>
      </c>
      <c r="B12" s="76">
        <v>5.8999999999999995</v>
      </c>
      <c r="C12" s="217">
        <v>6.2</v>
      </c>
      <c r="D12" s="217">
        <v>9.4</v>
      </c>
      <c r="E12" s="217">
        <v>-2.6000000000000014</v>
      </c>
      <c r="F12" s="76">
        <v>6.1</v>
      </c>
      <c r="G12" s="76">
        <v>5.8999999999999995</v>
      </c>
      <c r="H12" s="76">
        <v>11.6</v>
      </c>
      <c r="I12" s="76">
        <v>7.5</v>
      </c>
      <c r="J12" s="76">
        <v>8.9</v>
      </c>
      <c r="K12" s="76">
        <v>15.1</v>
      </c>
      <c r="L12" s="76">
        <v>21</v>
      </c>
      <c r="M12" s="76">
        <v>12.545999999999999</v>
      </c>
      <c r="N12" s="392">
        <v>18.900000000000002</v>
      </c>
      <c r="O12" s="392">
        <v>31.1</v>
      </c>
      <c r="P12" s="409">
        <v>57.225999999999999</v>
      </c>
      <c r="Q12" s="49"/>
      <c r="R12" s="91"/>
      <c r="S12" s="91"/>
    </row>
    <row r="13" spans="1:19" s="19" customFormat="1">
      <c r="A13" s="61"/>
      <c r="B13" s="70"/>
      <c r="C13" s="71"/>
      <c r="D13" s="71"/>
      <c r="E13" s="71"/>
      <c r="F13" s="69"/>
      <c r="G13" s="69"/>
      <c r="H13" s="69"/>
      <c r="I13" s="69"/>
      <c r="J13" s="69"/>
      <c r="K13" s="69"/>
      <c r="L13" s="69"/>
      <c r="M13" s="69"/>
      <c r="N13" s="412"/>
      <c r="O13" s="412"/>
      <c r="P13" s="414"/>
      <c r="Q13" s="49"/>
      <c r="R13" s="91"/>
      <c r="S13" s="91"/>
    </row>
    <row r="14" spans="1:19" s="19" customFormat="1" ht="13.5" thickBot="1">
      <c r="A14" s="188" t="s">
        <v>2</v>
      </c>
      <c r="B14" s="169" t="s">
        <v>81</v>
      </c>
      <c r="C14" s="169" t="s">
        <v>82</v>
      </c>
      <c r="D14" s="169" t="s">
        <v>83</v>
      </c>
      <c r="E14" s="169" t="s">
        <v>84</v>
      </c>
      <c r="F14" s="169" t="s">
        <v>85</v>
      </c>
      <c r="G14" s="169" t="s">
        <v>86</v>
      </c>
      <c r="H14" s="169" t="s">
        <v>87</v>
      </c>
      <c r="I14" s="169" t="s">
        <v>88</v>
      </c>
      <c r="J14" s="169" t="s">
        <v>89</v>
      </c>
      <c r="K14" s="169" t="s">
        <v>90</v>
      </c>
      <c r="L14" s="169" t="s">
        <v>92</v>
      </c>
      <c r="M14" s="169" t="s">
        <v>106</v>
      </c>
      <c r="N14" s="311" t="s">
        <v>62</v>
      </c>
      <c r="O14" s="311" t="s">
        <v>136</v>
      </c>
      <c r="P14" s="313" t="s">
        <v>135</v>
      </c>
      <c r="Q14" s="49"/>
      <c r="R14" s="91"/>
      <c r="S14" s="91"/>
    </row>
    <row r="15" spans="1:19" s="19" customFormat="1">
      <c r="A15" s="192" t="s">
        <v>108</v>
      </c>
      <c r="B15" s="157">
        <v>18</v>
      </c>
      <c r="C15" s="194">
        <v>23.5</v>
      </c>
      <c r="D15" s="194">
        <v>27</v>
      </c>
      <c r="E15" s="194">
        <v>23.96</v>
      </c>
      <c r="F15" s="157">
        <v>21.2</v>
      </c>
      <c r="G15" s="157">
        <v>24.9</v>
      </c>
      <c r="H15" s="157">
        <v>29.2</v>
      </c>
      <c r="I15" s="157">
        <v>27.7</v>
      </c>
      <c r="J15" s="157">
        <v>28</v>
      </c>
      <c r="K15" s="157">
        <v>37.299999999999997</v>
      </c>
      <c r="L15" s="157">
        <v>43</v>
      </c>
      <c r="M15" s="157">
        <v>36.429000000000002</v>
      </c>
      <c r="N15" s="300">
        <v>92.4</v>
      </c>
      <c r="O15" s="300">
        <v>103</v>
      </c>
      <c r="P15" s="289">
        <v>144.72900000000001</v>
      </c>
      <c r="Q15" s="49"/>
      <c r="R15" s="91"/>
      <c r="S15" s="91"/>
    </row>
    <row r="16" spans="1:19" s="19" customFormat="1">
      <c r="A16" s="192" t="s">
        <v>134</v>
      </c>
      <c r="B16" s="157"/>
      <c r="C16" s="194"/>
      <c r="D16" s="194"/>
      <c r="E16" s="194"/>
      <c r="F16" s="157">
        <v>20.088000000000001</v>
      </c>
      <c r="G16" s="157">
        <v>24.858000000000001</v>
      </c>
      <c r="H16" s="157">
        <v>27.638999999999999</v>
      </c>
      <c r="I16" s="157">
        <v>27.638999999999999</v>
      </c>
      <c r="J16" s="157">
        <v>28.591000000000001</v>
      </c>
      <c r="K16" s="157">
        <v>37.219000000000001</v>
      </c>
      <c r="L16" s="157">
        <v>42.954000000000001</v>
      </c>
      <c r="M16" s="157">
        <v>36.398000000000003</v>
      </c>
      <c r="N16" s="300"/>
      <c r="O16" s="300">
        <v>102</v>
      </c>
      <c r="P16" s="289">
        <v>145.161</v>
      </c>
      <c r="Q16" s="49"/>
      <c r="R16" s="91"/>
      <c r="S16" s="91"/>
    </row>
    <row r="17" spans="1:19" s="19" customFormat="1">
      <c r="A17" s="225" t="s">
        <v>154</v>
      </c>
      <c r="B17" s="163"/>
      <c r="C17" s="198"/>
      <c r="D17" s="198"/>
      <c r="E17" s="198"/>
      <c r="F17" s="226">
        <v>0.56000000000000005</v>
      </c>
      <c r="G17" s="226">
        <v>0.62</v>
      </c>
      <c r="H17" s="226">
        <v>0.66</v>
      </c>
      <c r="I17" s="226">
        <v>0.7</v>
      </c>
      <c r="J17" s="226">
        <v>0.78</v>
      </c>
      <c r="K17" s="226">
        <v>0.69</v>
      </c>
      <c r="L17" s="226">
        <v>0.86</v>
      </c>
      <c r="M17" s="226">
        <v>1.0049999999999999</v>
      </c>
      <c r="N17" s="372"/>
      <c r="O17" s="395">
        <v>2.54</v>
      </c>
      <c r="P17" s="400">
        <v>3.335</v>
      </c>
      <c r="Q17" s="49"/>
      <c r="R17" s="91"/>
      <c r="S17" s="91"/>
    </row>
    <row r="18" spans="1:19" s="19" customFormat="1">
      <c r="A18" s="192" t="s">
        <v>118</v>
      </c>
      <c r="B18" s="157">
        <v>803.5</v>
      </c>
      <c r="C18" s="194">
        <v>869.7</v>
      </c>
      <c r="D18" s="194">
        <v>936.7</v>
      </c>
      <c r="E18" s="194">
        <v>964.8</v>
      </c>
      <c r="F18" s="157">
        <v>1008.046</v>
      </c>
      <c r="G18" s="157">
        <v>956.5</v>
      </c>
      <c r="H18" s="157">
        <v>947.4</v>
      </c>
      <c r="I18" s="157">
        <v>1132.45</v>
      </c>
      <c r="J18" s="157">
        <v>1161.48</v>
      </c>
      <c r="K18" s="157">
        <v>1205.5999999999999</v>
      </c>
      <c r="L18" s="157">
        <v>1225</v>
      </c>
      <c r="M18" s="157">
        <v>1284.002</v>
      </c>
      <c r="N18" s="300">
        <v>964.8</v>
      </c>
      <c r="O18" s="300">
        <v>1132.45</v>
      </c>
      <c r="P18" s="289">
        <v>1284.002</v>
      </c>
      <c r="Q18" s="49"/>
      <c r="R18" s="91"/>
      <c r="S18" s="91"/>
    </row>
    <row r="19" spans="1:19" s="19" customFormat="1">
      <c r="A19" s="117" t="s">
        <v>149</v>
      </c>
      <c r="B19" s="194">
        <v>264.39999999999998</v>
      </c>
      <c r="C19" s="194">
        <v>267.3</v>
      </c>
      <c r="D19" s="194">
        <v>308.39999999999998</v>
      </c>
      <c r="E19" s="194">
        <v>378.7</v>
      </c>
      <c r="F19" s="194">
        <v>391.5</v>
      </c>
      <c r="G19" s="203">
        <v>356.3</v>
      </c>
      <c r="H19" s="203">
        <v>350.6</v>
      </c>
      <c r="I19" s="203">
        <v>422</v>
      </c>
      <c r="J19" s="203">
        <v>457.45</v>
      </c>
      <c r="K19" s="203">
        <v>438.48</v>
      </c>
      <c r="L19" s="203">
        <v>474</v>
      </c>
      <c r="M19" s="203">
        <v>509.69499999999999</v>
      </c>
      <c r="N19" s="388">
        <v>378.7</v>
      </c>
      <c r="O19" s="388">
        <v>422</v>
      </c>
      <c r="P19" s="404">
        <v>509.69499999999999</v>
      </c>
      <c r="Q19" s="49"/>
      <c r="R19" s="91"/>
      <c r="S19" s="91"/>
    </row>
    <row r="20" spans="1:19" s="19" customFormat="1">
      <c r="A20" s="192" t="s">
        <v>157</v>
      </c>
      <c r="B20" s="163">
        <v>7.6</v>
      </c>
      <c r="C20" s="198">
        <v>9.4</v>
      </c>
      <c r="D20" s="198">
        <v>9.8000000000000007</v>
      </c>
      <c r="E20" s="198">
        <v>8.3000000000000007</v>
      </c>
      <c r="F20" s="198">
        <v>6.7</v>
      </c>
      <c r="G20" s="198">
        <v>8.5</v>
      </c>
      <c r="H20" s="198">
        <v>10.1</v>
      </c>
      <c r="I20" s="198">
        <v>8.9</v>
      </c>
      <c r="J20" s="198">
        <v>8.1999999999999993</v>
      </c>
      <c r="K20" s="198">
        <v>10.44</v>
      </c>
      <c r="L20" s="198">
        <v>11.7</v>
      </c>
      <c r="M20" s="198">
        <v>9.6349999999999998</v>
      </c>
      <c r="N20" s="386" t="s">
        <v>52</v>
      </c>
      <c r="O20" s="386" t="s">
        <v>47</v>
      </c>
      <c r="P20" s="402" t="s">
        <v>47</v>
      </c>
      <c r="Q20" s="49"/>
      <c r="R20" s="91"/>
      <c r="S20" s="91"/>
    </row>
    <row r="21" spans="1:19" s="19" customFormat="1">
      <c r="A21" s="192" t="s">
        <v>3</v>
      </c>
      <c r="B21" s="157">
        <v>203.4</v>
      </c>
      <c r="C21" s="194">
        <v>233.7</v>
      </c>
      <c r="D21" s="194">
        <v>246.48500000000001</v>
      </c>
      <c r="E21" s="194">
        <v>228.7</v>
      </c>
      <c r="F21" s="194">
        <v>218.6</v>
      </c>
      <c r="G21" s="194">
        <v>246.1</v>
      </c>
      <c r="H21" s="194">
        <v>241.5</v>
      </c>
      <c r="I21" s="194">
        <v>255.9</v>
      </c>
      <c r="J21" s="194">
        <v>235</v>
      </c>
      <c r="K21" s="194">
        <v>262.5</v>
      </c>
      <c r="L21" s="194">
        <v>277</v>
      </c>
      <c r="M21" s="194">
        <v>307.12</v>
      </c>
      <c r="N21" s="387" t="s">
        <v>52</v>
      </c>
      <c r="O21" s="387" t="s">
        <v>47</v>
      </c>
      <c r="P21" s="403" t="s">
        <v>47</v>
      </c>
      <c r="Q21" s="49"/>
      <c r="R21" s="91"/>
      <c r="S21" s="91"/>
    </row>
    <row r="22" spans="1:19" s="19" customFormat="1">
      <c r="A22" s="200" t="s">
        <v>4</v>
      </c>
      <c r="B22" s="159">
        <v>0.186</v>
      </c>
      <c r="C22" s="195">
        <v>0.15</v>
      </c>
      <c r="D22" s="195">
        <v>0.151</v>
      </c>
      <c r="E22" s="195">
        <v>0.187</v>
      </c>
      <c r="F22" s="195">
        <v>0.13600000000000001</v>
      </c>
      <c r="G22" s="195">
        <v>0.22900000000000001</v>
      </c>
      <c r="H22" s="195">
        <v>0.193</v>
      </c>
      <c r="I22" s="195">
        <v>0.17100000000000001</v>
      </c>
      <c r="J22" s="195">
        <v>0.20399999999999999</v>
      </c>
      <c r="K22" s="195">
        <v>0.19800000000000001</v>
      </c>
      <c r="L22" s="195">
        <v>0.20699999999999999</v>
      </c>
      <c r="M22" s="195">
        <v>0.17399999999999999</v>
      </c>
      <c r="N22" s="382" t="s">
        <v>52</v>
      </c>
      <c r="O22" s="382" t="s">
        <v>47</v>
      </c>
      <c r="P22" s="397" t="s">
        <v>47</v>
      </c>
      <c r="Q22" s="49"/>
      <c r="R22" s="91"/>
      <c r="S22" s="91"/>
    </row>
    <row r="23" spans="1:19" s="19" customFormat="1">
      <c r="A23" s="192"/>
      <c r="B23" s="163"/>
      <c r="C23" s="198"/>
      <c r="D23" s="198"/>
      <c r="E23" s="198"/>
      <c r="F23" s="198"/>
      <c r="G23" s="198"/>
      <c r="H23" s="198"/>
      <c r="I23" s="198"/>
      <c r="J23" s="198"/>
      <c r="K23" s="198"/>
      <c r="L23" s="198"/>
      <c r="M23" s="198"/>
      <c r="N23" s="386"/>
      <c r="O23" s="386"/>
      <c r="P23" s="402"/>
      <c r="Q23" s="49"/>
      <c r="R23" s="91"/>
      <c r="S23" s="91"/>
    </row>
    <row r="24" spans="1:19" s="19" customFormat="1" ht="13.5" thickBot="1">
      <c r="A24" s="188" t="s">
        <v>18</v>
      </c>
      <c r="B24" s="169" t="s">
        <v>81</v>
      </c>
      <c r="C24" s="169" t="s">
        <v>82</v>
      </c>
      <c r="D24" s="169" t="s">
        <v>83</v>
      </c>
      <c r="E24" s="169" t="s">
        <v>84</v>
      </c>
      <c r="F24" s="169" t="s">
        <v>85</v>
      </c>
      <c r="G24" s="169" t="s">
        <v>86</v>
      </c>
      <c r="H24" s="169" t="s">
        <v>87</v>
      </c>
      <c r="I24" s="169" t="s">
        <v>88</v>
      </c>
      <c r="J24" s="169" t="s">
        <v>89</v>
      </c>
      <c r="K24" s="169" t="s">
        <v>90</v>
      </c>
      <c r="L24" s="169" t="s">
        <v>92</v>
      </c>
      <c r="M24" s="169" t="s">
        <v>106</v>
      </c>
      <c r="N24" s="311" t="s">
        <v>62</v>
      </c>
      <c r="O24" s="311" t="s">
        <v>136</v>
      </c>
      <c r="P24" s="313" t="s">
        <v>135</v>
      </c>
      <c r="Q24" s="49"/>
      <c r="R24" s="91"/>
      <c r="S24" s="91"/>
    </row>
    <row r="25" spans="1:19" s="19" customFormat="1" ht="13.5" thickBot="1">
      <c r="A25" s="234" t="s">
        <v>108</v>
      </c>
      <c r="B25" s="235">
        <v>2.5</v>
      </c>
      <c r="C25" s="236">
        <v>2.5</v>
      </c>
      <c r="D25" s="236">
        <v>2</v>
      </c>
      <c r="E25" s="236">
        <v>1.4</v>
      </c>
      <c r="F25" s="237">
        <v>1</v>
      </c>
      <c r="G25" s="237">
        <v>1.4</v>
      </c>
      <c r="H25" s="237">
        <v>1.7</v>
      </c>
      <c r="I25" s="237">
        <v>1.2</v>
      </c>
      <c r="J25" s="237">
        <v>0.7</v>
      </c>
      <c r="K25" s="237">
        <v>0.9</v>
      </c>
      <c r="L25" s="237">
        <v>1</v>
      </c>
      <c r="M25" s="237">
        <v>0.10100000000000001</v>
      </c>
      <c r="N25" s="413">
        <v>8.4</v>
      </c>
      <c r="O25" s="413">
        <v>4.3</v>
      </c>
      <c r="P25" s="415">
        <v>2.7010000000000001</v>
      </c>
      <c r="Q25" s="49"/>
      <c r="R25" s="91"/>
      <c r="S25" s="91"/>
    </row>
    <row r="26" spans="1:19" s="19" customFormat="1" ht="13.5" thickTop="1">
      <c r="A26" s="16"/>
      <c r="B26" s="20"/>
      <c r="C26" s="29"/>
      <c r="D26" s="29"/>
      <c r="E26" s="29"/>
    </row>
    <row r="27" spans="1:19" s="19" customFormat="1" ht="13.9" customHeight="1">
      <c r="A27" s="117" t="s">
        <v>150</v>
      </c>
      <c r="B27" s="117"/>
      <c r="C27" s="117"/>
      <c r="D27" s="117"/>
      <c r="E27" s="117"/>
      <c r="F27" s="117"/>
      <c r="G27" s="117"/>
      <c r="H27" s="117"/>
      <c r="I27" s="117"/>
      <c r="J27" s="117"/>
      <c r="K27" s="117"/>
      <c r="L27" s="117"/>
      <c r="M27" s="117"/>
      <c r="N27" s="117"/>
      <c r="O27" s="117"/>
      <c r="P27" s="117"/>
    </row>
    <row r="28" spans="1:19" s="19" customFormat="1">
      <c r="A28" s="117" t="s">
        <v>79</v>
      </c>
      <c r="B28" s="117"/>
      <c r="C28" s="117"/>
      <c r="D28" s="117"/>
      <c r="E28" s="117"/>
      <c r="F28" s="117"/>
      <c r="G28" s="117"/>
      <c r="H28" s="117"/>
      <c r="I28" s="117"/>
      <c r="J28" s="117"/>
      <c r="K28" s="117"/>
      <c r="L28" s="117"/>
      <c r="M28" s="117"/>
      <c r="N28" s="117"/>
      <c r="O28" s="117"/>
      <c r="P28" s="117"/>
    </row>
    <row r="29" spans="1:19" s="19" customFormat="1"/>
    <row r="30" spans="1:19" s="19" customFormat="1"/>
    <row r="31" spans="1:19" s="19" customFormat="1"/>
  </sheetData>
  <hyperlinks>
    <hyperlink ref="A2" location="Index!A1" display="index page"/>
  </hyperlinks>
  <pageMargins left="0.7" right="0.7" top="0.75" bottom="0.75" header="0.3" footer="0.3"/>
  <pageSetup paperSize="9" scale="8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V52"/>
  <sheetViews>
    <sheetView showGridLines="0" zoomScaleNormal="100" zoomScaleSheetLayoutView="70" workbookViewId="0">
      <pane xSplit="1" ySplit="4" topLeftCell="B5" activePane="bottomRight" state="frozen"/>
      <selection activeCell="B33" sqref="B33"/>
      <selection pane="topRight" activeCell="B33" sqref="B33"/>
      <selection pane="bottomLeft" activeCell="B33" sqref="B33"/>
      <selection pane="bottomRight" activeCell="A35" sqref="A35"/>
    </sheetView>
  </sheetViews>
  <sheetFormatPr defaultColWidth="9.140625" defaultRowHeight="12.75"/>
  <cols>
    <col min="1" max="1" width="55.7109375" style="1" customWidth="1"/>
    <col min="2" max="5" width="10.5703125" style="1" hidden="1" customWidth="1"/>
    <col min="6" max="13" width="10.5703125" style="7" customWidth="1"/>
    <col min="14" max="14" width="10.5703125" style="7" hidden="1" customWidth="1"/>
    <col min="15" max="16" width="10.5703125" style="7" customWidth="1"/>
    <col min="17" max="22" width="9.140625" style="7"/>
    <col min="23" max="245" width="9.140625" style="1"/>
    <col min="246" max="246" width="55.7109375" style="1" customWidth="1"/>
    <col min="247" max="254" width="9.7109375" style="1" customWidth="1"/>
    <col min="255" max="16384" width="9.140625" style="1"/>
  </cols>
  <sheetData>
    <row r="1" spans="1:19" s="19" customFormat="1" ht="18">
      <c r="A1" s="53" t="s">
        <v>23</v>
      </c>
    </row>
    <row r="2" spans="1:19" s="19" customFormat="1">
      <c r="A2" s="54" t="s">
        <v>28</v>
      </c>
      <c r="B2" s="5"/>
      <c r="C2" s="5"/>
      <c r="D2" s="5"/>
      <c r="E2" s="5"/>
    </row>
    <row r="3" spans="1:19" ht="13.5" thickBot="1">
      <c r="A3" s="74" t="s">
        <v>39</v>
      </c>
      <c r="B3" s="45"/>
      <c r="C3" s="45"/>
      <c r="D3" s="45"/>
      <c r="E3" s="45"/>
    </row>
    <row r="4" spans="1:19" s="2" customFormat="1" ht="14.45" customHeight="1" thickTop="1" thickBot="1">
      <c r="A4" s="65" t="s">
        <v>1</v>
      </c>
      <c r="B4" s="66" t="s">
        <v>81</v>
      </c>
      <c r="C4" s="66" t="s">
        <v>82</v>
      </c>
      <c r="D4" s="66" t="s">
        <v>83</v>
      </c>
      <c r="E4" s="66" t="s">
        <v>84</v>
      </c>
      <c r="F4" s="66" t="s">
        <v>85</v>
      </c>
      <c r="G4" s="66" t="s">
        <v>86</v>
      </c>
      <c r="H4" s="66" t="s">
        <v>87</v>
      </c>
      <c r="I4" s="66" t="s">
        <v>88</v>
      </c>
      <c r="J4" s="66" t="s">
        <v>89</v>
      </c>
      <c r="K4" s="66" t="s">
        <v>90</v>
      </c>
      <c r="L4" s="66" t="s">
        <v>92</v>
      </c>
      <c r="M4" s="66" t="s">
        <v>106</v>
      </c>
      <c r="N4" s="263" t="s">
        <v>62</v>
      </c>
      <c r="O4" s="263" t="s">
        <v>136</v>
      </c>
      <c r="P4" s="272" t="s">
        <v>135</v>
      </c>
    </row>
    <row r="5" spans="1:19" s="19" customFormat="1">
      <c r="A5" s="192" t="s">
        <v>108</v>
      </c>
      <c r="B5" s="157">
        <v>12</v>
      </c>
      <c r="C5" s="194">
        <v>15.1</v>
      </c>
      <c r="D5" s="194">
        <v>18.100000000000001</v>
      </c>
      <c r="E5" s="194">
        <v>17.7</v>
      </c>
      <c r="F5" s="157">
        <v>16.100000000000001</v>
      </c>
      <c r="G5" s="157">
        <v>18.3</v>
      </c>
      <c r="H5" s="157">
        <v>22.8</v>
      </c>
      <c r="I5" s="157">
        <v>21.13124114</v>
      </c>
      <c r="J5" s="157">
        <v>20.024465690000003</v>
      </c>
      <c r="K5" s="157">
        <v>21.566707965899898</v>
      </c>
      <c r="L5" s="157">
        <v>24</v>
      </c>
      <c r="M5" s="157">
        <v>22.314</v>
      </c>
      <c r="N5" s="300">
        <v>62.900000000000006</v>
      </c>
      <c r="O5" s="300">
        <v>78.331000000000003</v>
      </c>
      <c r="P5" s="289">
        <v>87.905000000000001</v>
      </c>
      <c r="Q5" s="49"/>
      <c r="R5" s="91"/>
      <c r="S5" s="91"/>
    </row>
    <row r="6" spans="1:19" s="19" customFormat="1">
      <c r="A6" s="192" t="s">
        <v>6</v>
      </c>
      <c r="B6" s="157">
        <v>2.2999999999999998</v>
      </c>
      <c r="C6" s="157">
        <v>3.3</v>
      </c>
      <c r="D6" s="157">
        <v>5.0999999999999996</v>
      </c>
      <c r="E6" s="157">
        <v>4</v>
      </c>
      <c r="F6" s="157">
        <v>3.6</v>
      </c>
      <c r="G6" s="157">
        <v>5</v>
      </c>
      <c r="H6" s="157">
        <v>6.8</v>
      </c>
      <c r="I6" s="157">
        <v>6.0921025500000008</v>
      </c>
      <c r="J6" s="157">
        <v>5.5809071000000019</v>
      </c>
      <c r="K6" s="157">
        <v>6.6927915780301399</v>
      </c>
      <c r="L6" s="157">
        <v>8</v>
      </c>
      <c r="M6" s="157">
        <v>6.3860000000000001</v>
      </c>
      <c r="N6" s="300">
        <v>14.7</v>
      </c>
      <c r="O6" s="300">
        <v>21.492000000000001</v>
      </c>
      <c r="P6" s="289">
        <v>26.658999999999999</v>
      </c>
      <c r="Q6" s="49"/>
      <c r="R6" s="91"/>
      <c r="S6" s="91"/>
    </row>
    <row r="7" spans="1:19" s="19" customFormat="1">
      <c r="A7" s="192" t="s">
        <v>8</v>
      </c>
      <c r="B7" s="159">
        <v>0.192</v>
      </c>
      <c r="C7" s="159">
        <v>0.219</v>
      </c>
      <c r="D7" s="195">
        <v>0.28176795580110492</v>
      </c>
      <c r="E7" s="195">
        <v>0.22598870056497175</v>
      </c>
      <c r="F7" s="195">
        <v>0.224</v>
      </c>
      <c r="G7" s="195">
        <v>0.27322404371584696</v>
      </c>
      <c r="H7" s="195">
        <v>0.29799999999999999</v>
      </c>
      <c r="I7" s="195">
        <v>0.28799999999999998</v>
      </c>
      <c r="J7" s="195">
        <v>0.27900000000000003</v>
      </c>
      <c r="K7" s="195">
        <v>0.31032977256484473</v>
      </c>
      <c r="L7" s="195">
        <v>0.33600000000000002</v>
      </c>
      <c r="M7" s="195">
        <v>0.28599999999999998</v>
      </c>
      <c r="N7" s="382">
        <v>0.23370429252782191</v>
      </c>
      <c r="O7" s="382">
        <v>0.27300000000000002</v>
      </c>
      <c r="P7" s="397">
        <v>0.30399999999999999</v>
      </c>
      <c r="Q7" s="49"/>
      <c r="R7" s="91"/>
      <c r="S7" s="91"/>
    </row>
    <row r="8" spans="1:19" s="19" customFormat="1">
      <c r="A8" s="124" t="s">
        <v>45</v>
      </c>
      <c r="B8" s="157">
        <v>5.6820216800000001</v>
      </c>
      <c r="C8" s="157">
        <v>6.3393615099999998</v>
      </c>
      <c r="D8" s="157">
        <v>7.2179423099999998</v>
      </c>
      <c r="E8" s="157">
        <v>7.5809738800000002</v>
      </c>
      <c r="F8" s="157">
        <v>7.4</v>
      </c>
      <c r="G8" s="157">
        <v>7.7</v>
      </c>
      <c r="H8" s="157">
        <v>8.4</v>
      </c>
      <c r="I8" s="157">
        <v>7.7356372599999998</v>
      </c>
      <c r="J8" s="157">
        <v>7.8454724999999996</v>
      </c>
      <c r="K8" s="157">
        <v>7.845258976984649</v>
      </c>
      <c r="L8" s="157">
        <v>8</v>
      </c>
      <c r="M8" s="157">
        <v>8.0050000000000008</v>
      </c>
      <c r="N8" s="300">
        <v>26.820299380000002</v>
      </c>
      <c r="O8" s="300">
        <v>31.236000000000001</v>
      </c>
      <c r="P8" s="289">
        <v>31.695</v>
      </c>
      <c r="Q8" s="49"/>
      <c r="R8" s="91"/>
      <c r="S8" s="91"/>
    </row>
    <row r="9" spans="1:19" s="19" customFormat="1">
      <c r="A9" s="192" t="s">
        <v>46</v>
      </c>
      <c r="B9" s="196">
        <v>1.2019651699999998</v>
      </c>
      <c r="C9" s="196">
        <v>1.6532501000000002</v>
      </c>
      <c r="D9" s="196">
        <v>1.7833249200000001</v>
      </c>
      <c r="E9" s="196">
        <v>2.0359759999999998</v>
      </c>
      <c r="F9" s="196">
        <v>1.6</v>
      </c>
      <c r="G9" s="197">
        <v>1.9</v>
      </c>
      <c r="H9" s="197">
        <v>2.2999999999999998</v>
      </c>
      <c r="I9" s="197">
        <v>1.6913916899999999</v>
      </c>
      <c r="J9" s="197">
        <v>1.6494592100000001</v>
      </c>
      <c r="K9" s="197">
        <v>1.150113710024302</v>
      </c>
      <c r="L9" s="197">
        <v>2</v>
      </c>
      <c r="M9" s="197">
        <v>1.5489999999999999</v>
      </c>
      <c r="N9" s="383">
        <v>6.6745161900000003</v>
      </c>
      <c r="O9" s="383">
        <v>7.4909999999999997</v>
      </c>
      <c r="P9" s="398">
        <v>6.3479999999999999</v>
      </c>
      <c r="Q9" s="49"/>
      <c r="R9" s="91"/>
      <c r="S9" s="91"/>
    </row>
    <row r="10" spans="1:19" s="19" customFormat="1">
      <c r="A10" s="192" t="s">
        <v>41</v>
      </c>
      <c r="B10" s="157">
        <v>7.1</v>
      </c>
      <c r="C10" s="194">
        <v>8.5</v>
      </c>
      <c r="D10" s="194">
        <v>9.6</v>
      </c>
      <c r="E10" s="194">
        <v>14.1</v>
      </c>
      <c r="F10" s="157">
        <v>2.6955450000000001</v>
      </c>
      <c r="G10" s="157">
        <v>4.3</v>
      </c>
      <c r="H10" s="157">
        <v>2.2999999999999998</v>
      </c>
      <c r="I10" s="157">
        <v>3.4365429236022669</v>
      </c>
      <c r="J10" s="157">
        <v>0.59331865217015045</v>
      </c>
      <c r="K10" s="157">
        <v>1.8510397117323401</v>
      </c>
      <c r="L10" s="157">
        <v>12</v>
      </c>
      <c r="M10" s="157">
        <v>3.6030000000000002</v>
      </c>
      <c r="N10" s="300">
        <v>39.299999999999997</v>
      </c>
      <c r="O10" s="300">
        <v>12.731999999999999</v>
      </c>
      <c r="P10" s="289">
        <v>18.047999999999998</v>
      </c>
      <c r="Q10" s="49"/>
      <c r="R10" s="91"/>
      <c r="S10" s="91"/>
    </row>
    <row r="11" spans="1:19" s="19" customFormat="1">
      <c r="A11" s="192"/>
      <c r="B11" s="196"/>
      <c r="C11" s="196"/>
      <c r="D11" s="196"/>
      <c r="E11" s="196"/>
      <c r="F11" s="196"/>
      <c r="G11" s="197"/>
      <c r="H11" s="197"/>
      <c r="I11" s="197"/>
      <c r="J11" s="197"/>
      <c r="K11" s="197"/>
      <c r="L11" s="197"/>
      <c r="M11" s="197"/>
      <c r="N11" s="383"/>
      <c r="O11" s="383"/>
      <c r="P11" s="398"/>
      <c r="Q11" s="49"/>
      <c r="R11" s="91"/>
      <c r="S11" s="91"/>
    </row>
    <row r="12" spans="1:19" s="19" customFormat="1">
      <c r="A12" s="192" t="s">
        <v>140</v>
      </c>
      <c r="B12" s="75">
        <v>-4.8</v>
      </c>
      <c r="C12" s="75">
        <v>-5.2</v>
      </c>
      <c r="D12" s="75">
        <v>-4.5</v>
      </c>
      <c r="E12" s="75">
        <v>-10.1</v>
      </c>
      <c r="F12" s="75">
        <v>0.90445500000000001</v>
      </c>
      <c r="G12" s="75">
        <v>0.70000000000000018</v>
      </c>
      <c r="H12" s="75">
        <v>4.5</v>
      </c>
      <c r="I12" s="75">
        <v>2.6555596263977339</v>
      </c>
      <c r="J12" s="75">
        <v>4.9875884478298511</v>
      </c>
      <c r="K12" s="75">
        <v>4.8417518662978001</v>
      </c>
      <c r="L12" s="75">
        <v>-4</v>
      </c>
      <c r="M12" s="75">
        <v>2.782</v>
      </c>
      <c r="N12" s="268">
        <v>-24.599999999999998</v>
      </c>
      <c r="O12" s="268">
        <v>8.76</v>
      </c>
      <c r="P12" s="277">
        <v>8.6110000000000007</v>
      </c>
      <c r="Q12" s="49"/>
      <c r="R12" s="91"/>
      <c r="S12" s="91"/>
    </row>
    <row r="13" spans="1:19" s="19" customFormat="1">
      <c r="A13" s="192"/>
      <c r="B13" s="163"/>
      <c r="C13" s="198"/>
      <c r="D13" s="198"/>
      <c r="E13" s="198"/>
      <c r="F13" s="199"/>
      <c r="G13" s="199"/>
      <c r="H13" s="199"/>
      <c r="I13" s="199"/>
      <c r="J13" s="199"/>
      <c r="K13" s="199"/>
      <c r="L13" s="199"/>
      <c r="M13" s="199"/>
      <c r="N13" s="372"/>
      <c r="O13" s="372"/>
      <c r="P13" s="367"/>
      <c r="Q13" s="49"/>
      <c r="R13" s="91"/>
      <c r="S13" s="91"/>
    </row>
    <row r="14" spans="1:19" s="19" customFormat="1" ht="13.5" thickBot="1">
      <c r="A14" s="188" t="s">
        <v>2</v>
      </c>
      <c r="B14" s="169" t="s">
        <v>81</v>
      </c>
      <c r="C14" s="169" t="s">
        <v>82</v>
      </c>
      <c r="D14" s="169" t="s">
        <v>83</v>
      </c>
      <c r="E14" s="169" t="s">
        <v>84</v>
      </c>
      <c r="F14" s="169" t="s">
        <v>85</v>
      </c>
      <c r="G14" s="169" t="s">
        <v>86</v>
      </c>
      <c r="H14" s="169" t="s">
        <v>87</v>
      </c>
      <c r="I14" s="169" t="s">
        <v>88</v>
      </c>
      <c r="J14" s="169" t="s">
        <v>89</v>
      </c>
      <c r="K14" s="169" t="s">
        <v>90</v>
      </c>
      <c r="L14" s="169" t="s">
        <v>92</v>
      </c>
      <c r="M14" s="169" t="s">
        <v>106</v>
      </c>
      <c r="N14" s="311" t="s">
        <v>62</v>
      </c>
      <c r="O14" s="311" t="s">
        <v>136</v>
      </c>
      <c r="P14" s="313" t="s">
        <v>135</v>
      </c>
      <c r="Q14" s="49"/>
      <c r="R14" s="91"/>
      <c r="S14" s="91"/>
    </row>
    <row r="15" spans="1:19" s="19" customFormat="1">
      <c r="A15" s="192" t="s">
        <v>108</v>
      </c>
      <c r="B15" s="157">
        <v>11.6</v>
      </c>
      <c r="C15" s="194">
        <v>14.27916009</v>
      </c>
      <c r="D15" s="194">
        <v>17</v>
      </c>
      <c r="E15" s="194">
        <v>17.690000000000001</v>
      </c>
      <c r="F15" s="157">
        <v>16.100000000000001</v>
      </c>
      <c r="G15" s="157">
        <v>18.3</v>
      </c>
      <c r="H15" s="157">
        <v>22.3</v>
      </c>
      <c r="I15" s="157">
        <v>20.110037339999998</v>
      </c>
      <c r="J15" s="157">
        <v>18.913148960000001</v>
      </c>
      <c r="K15" s="157">
        <v>20.240043224158903</v>
      </c>
      <c r="L15" s="157">
        <v>23</v>
      </c>
      <c r="M15" s="157">
        <v>21.074999999999999</v>
      </c>
      <c r="N15" s="300">
        <v>60.569160089999997</v>
      </c>
      <c r="O15" s="300">
        <v>76.81</v>
      </c>
      <c r="P15" s="289">
        <v>83.227999999999994</v>
      </c>
      <c r="Q15" s="49"/>
      <c r="R15" s="91"/>
      <c r="S15" s="91"/>
    </row>
    <row r="16" spans="1:19" s="19" customFormat="1">
      <c r="A16" s="192" t="s">
        <v>134</v>
      </c>
      <c r="B16" s="157"/>
      <c r="C16" s="194"/>
      <c r="D16" s="194"/>
      <c r="E16" s="194"/>
      <c r="F16" s="157">
        <v>15.106</v>
      </c>
      <c r="G16" s="157">
        <v>17.574999999999999</v>
      </c>
      <c r="H16" s="157">
        <v>21.216000000000001</v>
      </c>
      <c r="I16" s="157">
        <v>19.338000000000001</v>
      </c>
      <c r="J16" s="157">
        <v>18.178999999999998</v>
      </c>
      <c r="K16" s="157">
        <v>19.489000000000001</v>
      </c>
      <c r="L16" s="157">
        <v>22.135999999999999</v>
      </c>
      <c r="M16" s="157">
        <v>19.754000000000001</v>
      </c>
      <c r="N16" s="300"/>
      <c r="O16" s="300">
        <v>73.236000000000004</v>
      </c>
      <c r="P16" s="289">
        <v>79.558000000000007</v>
      </c>
      <c r="Q16" s="49"/>
      <c r="R16" s="91"/>
      <c r="S16" s="91"/>
    </row>
    <row r="17" spans="1:19" s="19" customFormat="1">
      <c r="A17" s="225" t="s">
        <v>154</v>
      </c>
      <c r="B17" s="163"/>
      <c r="C17" s="198"/>
      <c r="D17" s="198"/>
      <c r="E17" s="198"/>
      <c r="F17" s="163">
        <v>0.45</v>
      </c>
      <c r="G17" s="163">
        <v>0.56000000000000005</v>
      </c>
      <c r="H17" s="163">
        <v>0.68</v>
      </c>
      <c r="I17" s="163">
        <v>0.65</v>
      </c>
      <c r="J17" s="163">
        <v>0.62</v>
      </c>
      <c r="K17" s="163">
        <v>0.56000000000000005</v>
      </c>
      <c r="L17" s="163">
        <v>0.68</v>
      </c>
      <c r="M17" s="163">
        <v>0.65400000000000003</v>
      </c>
      <c r="N17" s="372"/>
      <c r="O17" s="312">
        <v>2.34</v>
      </c>
      <c r="P17" s="316">
        <v>2.5139999999999998</v>
      </c>
      <c r="Q17" s="49"/>
      <c r="R17" s="91"/>
      <c r="S17" s="91"/>
    </row>
    <row r="18" spans="1:19" s="19" customFormat="1">
      <c r="A18" s="192" t="s">
        <v>118</v>
      </c>
      <c r="B18" s="157">
        <v>610.9</v>
      </c>
      <c r="C18" s="194">
        <v>712.26499999999999</v>
      </c>
      <c r="D18" s="194">
        <v>792.84699999999998</v>
      </c>
      <c r="E18" s="194">
        <v>832.6</v>
      </c>
      <c r="F18" s="157">
        <v>874.70600000000002</v>
      </c>
      <c r="G18" s="157">
        <v>898.971</v>
      </c>
      <c r="H18" s="157">
        <v>990.93200000000002</v>
      </c>
      <c r="I18" s="157">
        <v>969.27300000000002</v>
      </c>
      <c r="J18" s="157">
        <v>971.34900000000005</v>
      </c>
      <c r="K18" s="157">
        <v>1009.679</v>
      </c>
      <c r="L18" s="157">
        <v>1104</v>
      </c>
      <c r="M18" s="157">
        <v>1091.079</v>
      </c>
      <c r="N18" s="300">
        <v>832.6</v>
      </c>
      <c r="O18" s="300">
        <v>969.27300000000002</v>
      </c>
      <c r="P18" s="289">
        <v>1091.079</v>
      </c>
      <c r="Q18" s="49"/>
      <c r="R18" s="91"/>
      <c r="S18" s="91"/>
    </row>
    <row r="19" spans="1:19" s="19" customFormat="1">
      <c r="A19" s="117" t="s">
        <v>149</v>
      </c>
      <c r="B19" s="194">
        <v>220.1</v>
      </c>
      <c r="C19" s="194">
        <v>276.60000000000002</v>
      </c>
      <c r="D19" s="194">
        <v>319.8</v>
      </c>
      <c r="E19" s="194">
        <v>356.3</v>
      </c>
      <c r="F19" s="194">
        <v>385.5</v>
      </c>
      <c r="G19" s="194">
        <v>376.34300000000002</v>
      </c>
      <c r="H19" s="194">
        <v>410.33499999999998</v>
      </c>
      <c r="I19" s="194">
        <v>378.166</v>
      </c>
      <c r="J19" s="194">
        <v>386.24900000000002</v>
      </c>
      <c r="K19" s="194">
        <v>373.61900000000003</v>
      </c>
      <c r="L19" s="194">
        <v>413</v>
      </c>
      <c r="M19" s="194">
        <v>385.25200000000001</v>
      </c>
      <c r="N19" s="388">
        <v>356.3</v>
      </c>
      <c r="O19" s="388">
        <v>378.166</v>
      </c>
      <c r="P19" s="404">
        <v>385.25200000000001</v>
      </c>
      <c r="Q19" s="49"/>
      <c r="R19" s="91"/>
      <c r="S19" s="91"/>
    </row>
    <row r="20" spans="1:19" s="19" customFormat="1">
      <c r="A20" s="192" t="s">
        <v>157</v>
      </c>
      <c r="B20" s="163">
        <v>6.1</v>
      </c>
      <c r="C20" s="198">
        <v>6.8707832864218599</v>
      </c>
      <c r="D20" s="198">
        <v>7.3622689483596231</v>
      </c>
      <c r="E20" s="198">
        <v>6.6486816609291699</v>
      </c>
      <c r="F20" s="198">
        <v>5.9</v>
      </c>
      <c r="G20" s="198">
        <v>6.6269435520209727</v>
      </c>
      <c r="H20" s="198">
        <v>7.434956316727841</v>
      </c>
      <c r="I20" s="198">
        <v>6.5919179630329667</v>
      </c>
      <c r="J20" s="198">
        <v>6.2627050424701558</v>
      </c>
      <c r="K20" s="198">
        <v>6.4079828531027978</v>
      </c>
      <c r="L20" s="198">
        <v>6.4</v>
      </c>
      <c r="M20" s="198">
        <v>5.9</v>
      </c>
      <c r="N20" s="386" t="s">
        <v>52</v>
      </c>
      <c r="O20" s="386" t="s">
        <v>47</v>
      </c>
      <c r="P20" s="402" t="s">
        <v>47</v>
      </c>
      <c r="Q20" s="49"/>
      <c r="R20" s="91"/>
      <c r="S20" s="91"/>
    </row>
    <row r="21" spans="1:19" s="19" customFormat="1">
      <c r="A21" s="192" t="s">
        <v>3</v>
      </c>
      <c r="B21" s="157">
        <v>147.1</v>
      </c>
      <c r="C21" s="194">
        <v>224.01512025564099</v>
      </c>
      <c r="D21" s="194">
        <v>226.91750015526085</v>
      </c>
      <c r="E21" s="194">
        <v>216.75638486364338</v>
      </c>
      <c r="F21" s="194">
        <v>215.81</v>
      </c>
      <c r="G21" s="194">
        <v>234.48904646441019</v>
      </c>
      <c r="H21" s="194">
        <v>251.42681816016636</v>
      </c>
      <c r="I21" s="194">
        <v>243.55505098282129</v>
      </c>
      <c r="J21" s="194">
        <v>252.86478762756542</v>
      </c>
      <c r="K21" s="194">
        <v>251.48365290363722</v>
      </c>
      <c r="L21" s="194">
        <v>250</v>
      </c>
      <c r="M21" s="194">
        <v>226.25399999999999</v>
      </c>
      <c r="N21" s="387" t="s">
        <v>52</v>
      </c>
      <c r="O21" s="387" t="s">
        <v>47</v>
      </c>
      <c r="P21" s="403" t="s">
        <v>47</v>
      </c>
      <c r="Q21" s="49"/>
      <c r="R21" s="91"/>
      <c r="S21" s="91"/>
    </row>
    <row r="22" spans="1:19" s="19" customFormat="1">
      <c r="A22" s="200" t="s">
        <v>4</v>
      </c>
      <c r="B22" s="159">
        <v>0.17199999999999999</v>
      </c>
      <c r="C22" s="195">
        <v>0.14266372061776278</v>
      </c>
      <c r="D22" s="195">
        <v>0.16800000000000001</v>
      </c>
      <c r="E22" s="195">
        <v>0.21118076591493773</v>
      </c>
      <c r="F22" s="195">
        <v>0.17921349474887704</v>
      </c>
      <c r="G22" s="195">
        <v>0.20092745848647151</v>
      </c>
      <c r="H22" s="195">
        <v>0.17843201904879097</v>
      </c>
      <c r="I22" s="195">
        <v>0.22993503356601933</v>
      </c>
      <c r="J22" s="195">
        <v>0.19418751973177198</v>
      </c>
      <c r="K22" s="195">
        <v>0.16470842411111808</v>
      </c>
      <c r="L22" s="195">
        <v>0.16700000000000001</v>
      </c>
      <c r="M22" s="195">
        <v>0.214</v>
      </c>
      <c r="N22" s="382" t="s">
        <v>52</v>
      </c>
      <c r="O22" s="382" t="s">
        <v>47</v>
      </c>
      <c r="P22" s="397" t="s">
        <v>47</v>
      </c>
      <c r="Q22" s="49"/>
      <c r="R22" s="91"/>
      <c r="S22" s="91"/>
    </row>
    <row r="23" spans="1:19" s="19" customFormat="1">
      <c r="A23" s="192"/>
      <c r="B23" s="163"/>
      <c r="C23" s="198"/>
      <c r="D23" s="198"/>
      <c r="E23" s="198"/>
      <c r="F23" s="198"/>
      <c r="G23" s="198"/>
      <c r="H23" s="198"/>
      <c r="I23" s="198"/>
      <c r="J23" s="198"/>
      <c r="K23" s="198"/>
      <c r="L23" s="198"/>
      <c r="M23" s="198"/>
      <c r="N23" s="386"/>
      <c r="O23" s="386"/>
      <c r="P23" s="402"/>
      <c r="Q23" s="49"/>
      <c r="R23" s="91"/>
      <c r="S23" s="91"/>
    </row>
    <row r="24" spans="1:19" s="19" customFormat="1" ht="13.5" thickBot="1">
      <c r="A24" s="188" t="s">
        <v>5</v>
      </c>
      <c r="B24" s="169" t="s">
        <v>81</v>
      </c>
      <c r="C24" s="169" t="s">
        <v>82</v>
      </c>
      <c r="D24" s="169" t="s">
        <v>83</v>
      </c>
      <c r="E24" s="169" t="s">
        <v>84</v>
      </c>
      <c r="F24" s="169" t="s">
        <v>85</v>
      </c>
      <c r="G24" s="169" t="s">
        <v>86</v>
      </c>
      <c r="H24" s="169" t="s">
        <v>87</v>
      </c>
      <c r="I24" s="169" t="s">
        <v>88</v>
      </c>
      <c r="J24" s="169" t="s">
        <v>89</v>
      </c>
      <c r="K24" s="169" t="s">
        <v>90</v>
      </c>
      <c r="L24" s="169" t="s">
        <v>92</v>
      </c>
      <c r="M24" s="169" t="s">
        <v>106</v>
      </c>
      <c r="N24" s="311" t="s">
        <v>62</v>
      </c>
      <c r="O24" s="311" t="s">
        <v>136</v>
      </c>
      <c r="P24" s="313" t="s">
        <v>135</v>
      </c>
      <c r="Q24" s="49"/>
      <c r="R24" s="91"/>
      <c r="S24" s="91"/>
    </row>
    <row r="25" spans="1:19" s="19" customFormat="1" ht="13.5" thickBot="1">
      <c r="A25" s="234" t="s">
        <v>108</v>
      </c>
      <c r="B25" s="238">
        <v>0.4</v>
      </c>
      <c r="C25" s="237">
        <v>0.80939567999999995</v>
      </c>
      <c r="D25" s="237">
        <v>0.5</v>
      </c>
      <c r="E25" s="237">
        <v>0.04</v>
      </c>
      <c r="F25" s="237">
        <v>0.04</v>
      </c>
      <c r="G25" s="237">
        <v>0.01</v>
      </c>
      <c r="H25" s="237">
        <v>0.5</v>
      </c>
      <c r="I25" s="237">
        <v>1.0212038000000001</v>
      </c>
      <c r="J25" s="237">
        <v>1.11131673</v>
      </c>
      <c r="K25" s="237">
        <v>1.326664741741</v>
      </c>
      <c r="L25" s="237">
        <v>1.2</v>
      </c>
      <c r="M25" s="237">
        <v>1</v>
      </c>
      <c r="N25" s="413">
        <v>1.7493956800000001</v>
      </c>
      <c r="O25" s="413">
        <v>1.571</v>
      </c>
      <c r="P25" s="415">
        <v>4.6379999999999999</v>
      </c>
      <c r="Q25" s="49"/>
      <c r="R25" s="91"/>
      <c r="S25" s="91"/>
    </row>
    <row r="26" spans="1:19" s="19" customFormat="1" ht="13.5" thickTop="1">
      <c r="Q26" s="49"/>
      <c r="R26" s="91"/>
      <c r="S26" s="91"/>
    </row>
    <row r="27" spans="1:19" s="19" customFormat="1" ht="13.5" thickBot="1">
      <c r="A27" s="74" t="s">
        <v>74</v>
      </c>
      <c r="B27" s="45"/>
      <c r="C27" s="45"/>
      <c r="D27" s="45"/>
      <c r="E27" s="45"/>
      <c r="F27" s="7"/>
      <c r="G27" s="7"/>
      <c r="H27" s="7"/>
      <c r="I27" s="7"/>
      <c r="J27" s="7"/>
      <c r="K27" s="7"/>
      <c r="L27" s="7"/>
      <c r="M27" s="7"/>
      <c r="N27" s="7"/>
      <c r="O27" s="7"/>
      <c r="P27" s="7"/>
      <c r="Q27" s="49"/>
      <c r="R27" s="91"/>
      <c r="S27" s="91"/>
    </row>
    <row r="28" spans="1:19" s="19" customFormat="1" ht="14.45" customHeight="1" thickTop="1" thickBot="1">
      <c r="A28" s="65" t="s">
        <v>1</v>
      </c>
      <c r="B28" s="66" t="s">
        <v>81</v>
      </c>
      <c r="C28" s="66" t="s">
        <v>82</v>
      </c>
      <c r="D28" s="66" t="s">
        <v>83</v>
      </c>
      <c r="E28" s="66" t="s">
        <v>84</v>
      </c>
      <c r="F28" s="66" t="s">
        <v>85</v>
      </c>
      <c r="G28" s="66" t="s">
        <v>86</v>
      </c>
      <c r="H28" s="66" t="s">
        <v>87</v>
      </c>
      <c r="I28" s="66" t="s">
        <v>88</v>
      </c>
      <c r="J28" s="66" t="s">
        <v>89</v>
      </c>
      <c r="K28" s="66" t="s">
        <v>90</v>
      </c>
      <c r="L28" s="66" t="s">
        <v>92</v>
      </c>
      <c r="M28" s="66" t="s">
        <v>106</v>
      </c>
      <c r="N28" s="263" t="s">
        <v>62</v>
      </c>
      <c r="O28" s="263" t="s">
        <v>136</v>
      </c>
      <c r="P28" s="272" t="s">
        <v>135</v>
      </c>
      <c r="Q28" s="49"/>
      <c r="R28" s="91"/>
      <c r="S28" s="91"/>
    </row>
    <row r="29" spans="1:19" s="19" customFormat="1">
      <c r="A29" s="192" t="s">
        <v>108</v>
      </c>
      <c r="B29" s="157">
        <v>21.2</v>
      </c>
      <c r="C29" s="194">
        <v>25</v>
      </c>
      <c r="D29" s="194">
        <v>30</v>
      </c>
      <c r="E29" s="194">
        <v>29</v>
      </c>
      <c r="F29" s="157">
        <v>26.7</v>
      </c>
      <c r="G29" s="157">
        <v>30</v>
      </c>
      <c r="H29" s="157">
        <v>38</v>
      </c>
      <c r="I29" s="157">
        <v>35</v>
      </c>
      <c r="J29" s="157">
        <v>33.202846713778001</v>
      </c>
      <c r="K29" s="157">
        <v>35.590677200000002</v>
      </c>
      <c r="L29" s="157">
        <v>40</v>
      </c>
      <c r="M29" s="157">
        <v>37.61</v>
      </c>
      <c r="N29" s="300">
        <v>106</v>
      </c>
      <c r="O29" s="300">
        <v>129</v>
      </c>
      <c r="P29" s="289">
        <v>147</v>
      </c>
      <c r="Q29" s="49"/>
      <c r="R29" s="91"/>
      <c r="S29" s="91"/>
    </row>
    <row r="30" spans="1:19">
      <c r="A30" s="192" t="s">
        <v>6</v>
      </c>
      <c r="B30" s="157">
        <v>4</v>
      </c>
      <c r="C30" s="157">
        <v>6</v>
      </c>
      <c r="D30" s="157">
        <v>9</v>
      </c>
      <c r="E30" s="157">
        <v>7</v>
      </c>
      <c r="F30" s="157">
        <v>6</v>
      </c>
      <c r="G30" s="157">
        <v>8</v>
      </c>
      <c r="H30" s="157">
        <v>11</v>
      </c>
      <c r="I30" s="157">
        <v>10</v>
      </c>
      <c r="J30" s="157">
        <v>9.2585151455980004</v>
      </c>
      <c r="K30" s="157">
        <v>11.04609338</v>
      </c>
      <c r="L30" s="157">
        <v>14</v>
      </c>
      <c r="M30" s="157">
        <v>10.752000000000001</v>
      </c>
      <c r="N30" s="300">
        <v>25</v>
      </c>
      <c r="O30" s="300">
        <v>35</v>
      </c>
      <c r="P30" s="289">
        <v>45.055999999999997</v>
      </c>
      <c r="Q30" s="49"/>
      <c r="R30" s="91"/>
      <c r="S30" s="91"/>
    </row>
    <row r="31" spans="1:19">
      <c r="A31" s="192" t="s">
        <v>8</v>
      </c>
      <c r="B31" s="159">
        <v>0.192</v>
      </c>
      <c r="C31" s="159">
        <v>0.221</v>
      </c>
      <c r="D31" s="195">
        <v>0.28399999999999997</v>
      </c>
      <c r="E31" s="195">
        <v>0.22600000000000001</v>
      </c>
      <c r="F31" s="195">
        <v>0.221</v>
      </c>
      <c r="G31" s="195">
        <v>0.27100000000000002</v>
      </c>
      <c r="H31" s="195">
        <v>0.29799999999999999</v>
      </c>
      <c r="I31" s="195">
        <v>0.28899999999999998</v>
      </c>
      <c r="J31" s="195">
        <v>0.27884702855180321</v>
      </c>
      <c r="K31" s="195">
        <v>0.31036479912778958</v>
      </c>
      <c r="L31" s="195">
        <v>0.33600000000000002</v>
      </c>
      <c r="M31" s="195"/>
      <c r="N31" s="382">
        <v>0.23400000000000001</v>
      </c>
      <c r="O31" s="382"/>
      <c r="P31" s="397"/>
      <c r="Q31" s="49"/>
      <c r="R31" s="91"/>
      <c r="S31" s="91"/>
    </row>
    <row r="32" spans="1:19">
      <c r="A32" s="124" t="s">
        <v>45</v>
      </c>
      <c r="B32" s="157"/>
      <c r="C32" s="157"/>
      <c r="D32" s="157"/>
      <c r="E32" s="157"/>
      <c r="F32" s="157">
        <v>12.272049689440992</v>
      </c>
      <c r="G32" s="157">
        <v>12.622950819672131</v>
      </c>
      <c r="H32" s="157">
        <v>14</v>
      </c>
      <c r="I32" s="157">
        <v>12.812655078148429</v>
      </c>
      <c r="J32" s="157">
        <v>13.008687714686316</v>
      </c>
      <c r="K32" s="157">
        <v>12.946697230000002</v>
      </c>
      <c r="L32" s="157">
        <v>13</v>
      </c>
      <c r="M32" s="157">
        <v>13.496</v>
      </c>
      <c r="N32" s="300"/>
      <c r="O32" s="300">
        <v>51.707999999999998</v>
      </c>
      <c r="P32" s="289">
        <v>52.451999999999998</v>
      </c>
      <c r="Q32" s="49"/>
      <c r="R32" s="91"/>
      <c r="S32" s="91"/>
    </row>
    <row r="33" spans="1:19">
      <c r="A33" s="192" t="s">
        <v>46</v>
      </c>
      <c r="B33" s="196"/>
      <c r="C33" s="196"/>
      <c r="D33" s="196"/>
      <c r="E33" s="196"/>
      <c r="F33" s="157">
        <v>2.6534161490683226</v>
      </c>
      <c r="G33" s="157">
        <v>3.1147540983606556</v>
      </c>
      <c r="H33" s="157">
        <v>3.833333333333333</v>
      </c>
      <c r="I33" s="157">
        <v>2.801478093870259</v>
      </c>
      <c r="J33" s="157">
        <v>2.7349913929343574</v>
      </c>
      <c r="K33" s="197">
        <v>1.8981757100000001</v>
      </c>
      <c r="L33" s="197">
        <v>3</v>
      </c>
      <c r="M33" s="197">
        <v>2.6120000000000001</v>
      </c>
      <c r="N33" s="383"/>
      <c r="O33" s="300">
        <v>12.403</v>
      </c>
      <c r="P33" s="289">
        <v>10.244999999999999</v>
      </c>
      <c r="Q33" s="49"/>
      <c r="R33" s="91"/>
      <c r="S33" s="91"/>
    </row>
    <row r="34" spans="1:19">
      <c r="A34" s="192" t="s">
        <v>41</v>
      </c>
      <c r="B34" s="157">
        <v>12.46037705</v>
      </c>
      <c r="C34" s="194">
        <v>14.174829390000001</v>
      </c>
      <c r="D34" s="194">
        <v>15.8915907</v>
      </c>
      <c r="E34" s="194">
        <v>23.44298002</v>
      </c>
      <c r="F34" s="157">
        <v>4.46633353</v>
      </c>
      <c r="G34" s="157">
        <v>7.0377300799999993</v>
      </c>
      <c r="H34" s="157">
        <v>3.80403526</v>
      </c>
      <c r="I34" s="157">
        <v>5.70003788</v>
      </c>
      <c r="J34" s="157">
        <v>0.9835853</v>
      </c>
      <c r="K34" s="157">
        <v>3.0550809500000002</v>
      </c>
      <c r="L34" s="157">
        <v>19</v>
      </c>
      <c r="M34" s="157">
        <v>6.125</v>
      </c>
      <c r="N34" s="300">
        <v>65.969777160000007</v>
      </c>
      <c r="O34" s="300">
        <v>21.007999999999999</v>
      </c>
      <c r="P34" s="289">
        <v>29.163</v>
      </c>
      <c r="Q34" s="49"/>
      <c r="R34" s="91"/>
      <c r="S34" s="91"/>
    </row>
    <row r="35" spans="1:19">
      <c r="A35" s="192"/>
      <c r="B35" s="196"/>
      <c r="C35" s="196"/>
      <c r="D35" s="196"/>
      <c r="E35" s="196"/>
      <c r="F35" s="196"/>
      <c r="G35" s="197"/>
      <c r="H35" s="197"/>
      <c r="I35" s="197"/>
      <c r="J35" s="197"/>
      <c r="K35" s="197"/>
      <c r="L35" s="197"/>
      <c r="M35" s="197"/>
      <c r="N35" s="383"/>
      <c r="O35" s="383"/>
      <c r="P35" s="398"/>
      <c r="Q35" s="49"/>
      <c r="R35" s="91"/>
      <c r="S35" s="91"/>
    </row>
    <row r="36" spans="1:19">
      <c r="A36" s="192" t="s">
        <v>140</v>
      </c>
      <c r="B36" s="75">
        <v>-8.46037705</v>
      </c>
      <c r="C36" s="75">
        <v>-8.1748293900000011</v>
      </c>
      <c r="D36" s="75">
        <v>-6.8915907000000001</v>
      </c>
      <c r="E36" s="75">
        <v>-16.44298002</v>
      </c>
      <c r="F36" s="75">
        <v>1.53366647</v>
      </c>
      <c r="G36" s="75">
        <v>0.96226992000000067</v>
      </c>
      <c r="H36" s="75">
        <v>7.19596474</v>
      </c>
      <c r="I36" s="75">
        <v>4.29996212</v>
      </c>
      <c r="J36" s="75">
        <v>8.2749298455980007</v>
      </c>
      <c r="K36" s="75">
        <v>7.9910124299999996</v>
      </c>
      <c r="L36" s="75">
        <v>-5</v>
      </c>
      <c r="M36" s="75">
        <v>4.6269999999999998</v>
      </c>
      <c r="N36" s="268">
        <v>-40.969777160000007</v>
      </c>
      <c r="O36" s="268">
        <v>13.992000000000001</v>
      </c>
      <c r="P36" s="277">
        <v>15.893000000000001</v>
      </c>
      <c r="Q36" s="49"/>
      <c r="R36" s="91"/>
      <c r="S36" s="91"/>
    </row>
    <row r="37" spans="1:19">
      <c r="A37" s="192"/>
      <c r="B37" s="163"/>
      <c r="C37" s="198"/>
      <c r="D37" s="198"/>
      <c r="E37" s="198"/>
      <c r="F37" s="199"/>
      <c r="G37" s="199"/>
      <c r="H37" s="199"/>
      <c r="I37" s="199"/>
      <c r="J37" s="199"/>
      <c r="K37" s="199"/>
      <c r="L37" s="199"/>
      <c r="M37" s="199"/>
      <c r="N37" s="372"/>
      <c r="O37" s="372"/>
      <c r="P37" s="367"/>
      <c r="Q37" s="49"/>
      <c r="R37" s="91"/>
      <c r="S37" s="91"/>
    </row>
    <row r="38" spans="1:19" ht="13.5" thickBot="1">
      <c r="A38" s="188" t="s">
        <v>2</v>
      </c>
      <c r="B38" s="169" t="s">
        <v>81</v>
      </c>
      <c r="C38" s="169" t="s">
        <v>82</v>
      </c>
      <c r="D38" s="169" t="s">
        <v>83</v>
      </c>
      <c r="E38" s="169" t="s">
        <v>84</v>
      </c>
      <c r="F38" s="169" t="s">
        <v>85</v>
      </c>
      <c r="G38" s="169" t="s">
        <v>86</v>
      </c>
      <c r="H38" s="169" t="s">
        <v>87</v>
      </c>
      <c r="I38" s="169" t="s">
        <v>88</v>
      </c>
      <c r="J38" s="169" t="s">
        <v>89</v>
      </c>
      <c r="K38" s="169" t="s">
        <v>90</v>
      </c>
      <c r="L38" s="169" t="s">
        <v>92</v>
      </c>
      <c r="M38" s="169" t="s">
        <v>106</v>
      </c>
      <c r="N38" s="311" t="s">
        <v>62</v>
      </c>
      <c r="O38" s="311" t="s">
        <v>136</v>
      </c>
      <c r="P38" s="313" t="s">
        <v>135</v>
      </c>
      <c r="Q38" s="49"/>
      <c r="R38" s="91"/>
      <c r="S38" s="91"/>
    </row>
    <row r="39" spans="1:19">
      <c r="A39" s="192" t="s">
        <v>108</v>
      </c>
      <c r="B39" s="157"/>
      <c r="C39" s="194"/>
      <c r="D39" s="194"/>
      <c r="E39" s="194"/>
      <c r="F39" s="157">
        <v>26.7</v>
      </c>
      <c r="G39" s="157">
        <v>30</v>
      </c>
      <c r="H39" s="157">
        <v>37.166666666666671</v>
      </c>
      <c r="I39" s="157">
        <v>33.308564425383295</v>
      </c>
      <c r="J39" s="157">
        <v>31.360156895838241</v>
      </c>
      <c r="K39" s="157">
        <v>33.40133533796979</v>
      </c>
      <c r="L39" s="157">
        <v>38</v>
      </c>
      <c r="M39" s="157">
        <v>35.524000000000001</v>
      </c>
      <c r="N39" s="300"/>
      <c r="O39" s="300">
        <v>127.175</v>
      </c>
      <c r="P39" s="289">
        <v>138.285</v>
      </c>
      <c r="Q39" s="49"/>
      <c r="R39" s="91"/>
      <c r="S39" s="91"/>
    </row>
    <row r="40" spans="1:19" s="19" customFormat="1">
      <c r="A40" s="192" t="s">
        <v>134</v>
      </c>
      <c r="B40" s="157"/>
      <c r="C40" s="194"/>
      <c r="D40" s="194"/>
      <c r="E40" s="194"/>
      <c r="F40" s="157">
        <v>25.08</v>
      </c>
      <c r="G40" s="157">
        <v>28.681000000000001</v>
      </c>
      <c r="H40" s="157">
        <v>35.030999999999999</v>
      </c>
      <c r="I40" s="157">
        <v>32.113999999999997</v>
      </c>
      <c r="J40" s="157">
        <v>30.141999999999999</v>
      </c>
      <c r="K40" s="157">
        <v>32.161999999999999</v>
      </c>
      <c r="L40" s="157">
        <v>36.734000000000002</v>
      </c>
      <c r="M40" s="157">
        <v>33.290999999999997</v>
      </c>
      <c r="N40" s="300"/>
      <c r="O40" s="300">
        <v>120.90600000000001</v>
      </c>
      <c r="P40" s="289">
        <v>132.33000000000001</v>
      </c>
      <c r="Q40" s="49"/>
      <c r="R40" s="91"/>
      <c r="S40" s="91"/>
    </row>
    <row r="41" spans="1:19">
      <c r="A41" s="225" t="s">
        <v>154</v>
      </c>
      <c r="B41" s="163"/>
      <c r="C41" s="198"/>
      <c r="D41" s="198"/>
      <c r="E41" s="198"/>
      <c r="F41" s="163">
        <v>0.755</v>
      </c>
      <c r="G41" s="163">
        <v>0.91800000000000004</v>
      </c>
      <c r="H41" s="163">
        <v>1.131</v>
      </c>
      <c r="I41" s="163">
        <v>1.075</v>
      </c>
      <c r="J41" s="163">
        <v>1.0229999999999999</v>
      </c>
      <c r="K41" s="163">
        <v>0.93</v>
      </c>
      <c r="L41" s="163">
        <v>1.1200000000000001</v>
      </c>
      <c r="M41" s="163">
        <v>1.1020000000000001</v>
      </c>
      <c r="N41" s="312"/>
      <c r="O41" s="312">
        <v>3.88</v>
      </c>
      <c r="P41" s="316">
        <v>4.1749999999999998</v>
      </c>
      <c r="Q41" s="49"/>
      <c r="R41" s="91"/>
      <c r="S41" s="91"/>
    </row>
    <row r="42" spans="1:19">
      <c r="A42" s="192" t="s">
        <v>118</v>
      </c>
      <c r="B42" s="157">
        <v>610.9</v>
      </c>
      <c r="C42" s="194">
        <v>712.26499999999999</v>
      </c>
      <c r="D42" s="194">
        <v>792.84699999999998</v>
      </c>
      <c r="E42" s="194">
        <v>832.6</v>
      </c>
      <c r="F42" s="157">
        <v>874.70600000000002</v>
      </c>
      <c r="G42" s="157">
        <v>898.971</v>
      </c>
      <c r="H42" s="157">
        <v>990.93200000000002</v>
      </c>
      <c r="I42" s="157">
        <v>969.27300000000002</v>
      </c>
      <c r="J42" s="157">
        <v>971.34900000000005</v>
      </c>
      <c r="K42" s="157">
        <v>1009.679</v>
      </c>
      <c r="L42" s="157">
        <v>1104</v>
      </c>
      <c r="M42" s="157">
        <v>1091.079</v>
      </c>
      <c r="N42" s="300">
        <v>832.6</v>
      </c>
      <c r="O42" s="300">
        <v>969.27300000000002</v>
      </c>
      <c r="P42" s="289">
        <v>1091.079</v>
      </c>
      <c r="Q42" s="49"/>
      <c r="R42" s="91"/>
      <c r="S42" s="91"/>
    </row>
    <row r="43" spans="1:19">
      <c r="A43" s="117" t="s">
        <v>149</v>
      </c>
      <c r="B43" s="194">
        <v>220.1</v>
      </c>
      <c r="C43" s="194">
        <v>276.60000000000002</v>
      </c>
      <c r="D43" s="194">
        <v>319.8</v>
      </c>
      <c r="E43" s="194">
        <v>356.3</v>
      </c>
      <c r="F43" s="194">
        <v>385.5</v>
      </c>
      <c r="G43" s="194">
        <v>376.34300000000002</v>
      </c>
      <c r="H43" s="194">
        <v>410.33499999999998</v>
      </c>
      <c r="I43" s="194">
        <v>378.166</v>
      </c>
      <c r="J43" s="194">
        <v>386.24900000000002</v>
      </c>
      <c r="K43" s="194">
        <v>373.61900000000003</v>
      </c>
      <c r="L43" s="194">
        <v>413</v>
      </c>
      <c r="M43" s="194">
        <v>385.25200000000001</v>
      </c>
      <c r="N43" s="388">
        <v>356.3</v>
      </c>
      <c r="O43" s="388">
        <v>378.166</v>
      </c>
      <c r="P43" s="404">
        <v>385.25200000000001</v>
      </c>
      <c r="Q43" s="49"/>
      <c r="R43" s="91"/>
      <c r="S43" s="91"/>
    </row>
    <row r="44" spans="1:19" s="7" customFormat="1">
      <c r="A44" s="192" t="s">
        <v>75</v>
      </c>
      <c r="B44" s="163">
        <v>10</v>
      </c>
      <c r="C44" s="198">
        <v>11</v>
      </c>
      <c r="D44" s="198">
        <v>12</v>
      </c>
      <c r="E44" s="198">
        <v>11</v>
      </c>
      <c r="F44" s="203">
        <v>10</v>
      </c>
      <c r="G44" s="203">
        <v>11</v>
      </c>
      <c r="H44" s="203">
        <v>12</v>
      </c>
      <c r="I44" s="203">
        <v>10.9</v>
      </c>
      <c r="J44" s="203">
        <v>10.384257562722</v>
      </c>
      <c r="K44" s="203">
        <v>10.574947427968375</v>
      </c>
      <c r="L44" s="203">
        <v>11.2</v>
      </c>
      <c r="M44" s="203">
        <v>9.94</v>
      </c>
      <c r="N44" s="386" t="s">
        <v>52</v>
      </c>
      <c r="O44" s="386" t="s">
        <v>47</v>
      </c>
      <c r="P44" s="402" t="s">
        <v>47</v>
      </c>
      <c r="Q44" s="49"/>
      <c r="R44" s="91"/>
      <c r="S44" s="91"/>
    </row>
    <row r="45" spans="1:19">
      <c r="A45" s="192" t="s">
        <v>3</v>
      </c>
      <c r="B45" s="157">
        <v>147.1</v>
      </c>
      <c r="C45" s="194">
        <v>224.01512025564099</v>
      </c>
      <c r="D45" s="194">
        <v>226.91750015526085</v>
      </c>
      <c r="E45" s="194">
        <v>216.75638486364338</v>
      </c>
      <c r="F45" s="194">
        <v>215.81</v>
      </c>
      <c r="G45" s="194">
        <v>234.48904646441019</v>
      </c>
      <c r="H45" s="194">
        <v>251.42681816016636</v>
      </c>
      <c r="I45" s="194">
        <v>243.55505098282129</v>
      </c>
      <c r="J45" s="194">
        <v>252.86478762756542</v>
      </c>
      <c r="K45" s="194">
        <v>251.48365290363722</v>
      </c>
      <c r="L45" s="194">
        <v>250</v>
      </c>
      <c r="M45" s="194">
        <v>226.25399999999999</v>
      </c>
      <c r="N45" s="387" t="s">
        <v>52</v>
      </c>
      <c r="O45" s="387" t="s">
        <v>47</v>
      </c>
      <c r="P45" s="403" t="s">
        <v>47</v>
      </c>
      <c r="Q45" s="49"/>
      <c r="R45" s="91"/>
      <c r="S45" s="91"/>
    </row>
    <row r="46" spans="1:19">
      <c r="A46" s="200" t="s">
        <v>4</v>
      </c>
      <c r="B46" s="159">
        <v>0.17199999999999999</v>
      </c>
      <c r="C46" s="195">
        <v>0.14266372061776278</v>
      </c>
      <c r="D46" s="195">
        <v>0.16800000000000001</v>
      </c>
      <c r="E46" s="195">
        <v>0.21118076591493773</v>
      </c>
      <c r="F46" s="195">
        <v>0.17921349474887704</v>
      </c>
      <c r="G46" s="195">
        <v>0.20092745848647151</v>
      </c>
      <c r="H46" s="195">
        <v>0.17843201904879097</v>
      </c>
      <c r="I46" s="195">
        <v>0.22993503356601933</v>
      </c>
      <c r="J46" s="195">
        <v>0.19418751973177198</v>
      </c>
      <c r="K46" s="195">
        <v>0.16470842411111808</v>
      </c>
      <c r="L46" s="195">
        <v>0.16700000000000001</v>
      </c>
      <c r="M46" s="195">
        <v>0.214</v>
      </c>
      <c r="N46" s="382" t="s">
        <v>52</v>
      </c>
      <c r="O46" s="382" t="s">
        <v>47</v>
      </c>
      <c r="P46" s="397" t="s">
        <v>47</v>
      </c>
      <c r="Q46" s="49"/>
      <c r="R46" s="91"/>
      <c r="S46" s="91"/>
    </row>
    <row r="47" spans="1:19">
      <c r="A47" s="192"/>
      <c r="B47" s="163"/>
      <c r="C47" s="198"/>
      <c r="D47" s="198"/>
      <c r="E47" s="198"/>
      <c r="F47" s="198"/>
      <c r="G47" s="198"/>
      <c r="H47" s="198"/>
      <c r="I47" s="198"/>
      <c r="J47" s="198"/>
      <c r="K47" s="198"/>
      <c r="L47" s="198"/>
      <c r="M47" s="198"/>
      <c r="N47" s="386"/>
      <c r="O47" s="386"/>
      <c r="P47" s="402"/>
      <c r="Q47" s="49"/>
      <c r="R47" s="91"/>
      <c r="S47" s="91"/>
    </row>
    <row r="48" spans="1:19" ht="13.5" thickBot="1">
      <c r="A48" s="188" t="s">
        <v>5</v>
      </c>
      <c r="B48" s="169" t="s">
        <v>81</v>
      </c>
      <c r="C48" s="169" t="s">
        <v>82</v>
      </c>
      <c r="D48" s="169" t="s">
        <v>83</v>
      </c>
      <c r="E48" s="169" t="s">
        <v>84</v>
      </c>
      <c r="F48" s="169" t="s">
        <v>85</v>
      </c>
      <c r="G48" s="169" t="s">
        <v>86</v>
      </c>
      <c r="H48" s="169" t="s">
        <v>87</v>
      </c>
      <c r="I48" s="169" t="s">
        <v>88</v>
      </c>
      <c r="J48" s="169" t="s">
        <v>89</v>
      </c>
      <c r="K48" s="169" t="s">
        <v>90</v>
      </c>
      <c r="L48" s="169" t="s">
        <v>92</v>
      </c>
      <c r="M48" s="169" t="s">
        <v>106</v>
      </c>
      <c r="N48" s="311" t="s">
        <v>62</v>
      </c>
      <c r="O48" s="311" t="s">
        <v>136</v>
      </c>
      <c r="P48" s="313" t="s">
        <v>135</v>
      </c>
      <c r="Q48" s="49"/>
      <c r="R48" s="91"/>
      <c r="S48" s="91"/>
    </row>
    <row r="49" spans="1:19" ht="13.5" thickBot="1">
      <c r="A49" s="234" t="s">
        <v>108</v>
      </c>
      <c r="B49" s="238"/>
      <c r="C49" s="237"/>
      <c r="D49" s="237"/>
      <c r="E49" s="237"/>
      <c r="F49" s="237">
        <v>6.633540372670807E-2</v>
      </c>
      <c r="G49" s="237">
        <v>1.6393442622950821E-2</v>
      </c>
      <c r="H49" s="237">
        <v>0.83333333333333326</v>
      </c>
      <c r="I49" s="237">
        <v>1.6914355746167025</v>
      </c>
      <c r="J49" s="237">
        <v>1.8426898179397568</v>
      </c>
      <c r="K49" s="237">
        <v>2.1889137500000002</v>
      </c>
      <c r="L49" s="237">
        <v>2</v>
      </c>
      <c r="M49" s="237">
        <v>2.0859999999999999</v>
      </c>
      <c r="N49" s="413"/>
      <c r="O49" s="413">
        <v>2.6070000000000002</v>
      </c>
      <c r="P49" s="415">
        <v>8.1170000000000009</v>
      </c>
      <c r="Q49" s="49"/>
      <c r="R49" s="91"/>
      <c r="S49" s="91"/>
    </row>
    <row r="50" spans="1:19" ht="13.5" thickTop="1"/>
    <row r="51" spans="1:19" ht="13.15" customHeight="1">
      <c r="A51" s="117" t="s">
        <v>151</v>
      </c>
      <c r="B51" s="68"/>
      <c r="C51" s="68"/>
      <c r="D51" s="68"/>
      <c r="E51" s="68"/>
      <c r="F51" s="68"/>
      <c r="G51" s="68"/>
      <c r="H51" s="68"/>
      <c r="I51" s="68"/>
      <c r="J51" s="68"/>
      <c r="K51" s="77"/>
      <c r="L51" s="87"/>
      <c r="M51" s="96"/>
      <c r="N51" s="68"/>
      <c r="O51" s="96"/>
      <c r="P51" s="96"/>
    </row>
    <row r="52" spans="1:19">
      <c r="A52" s="111" t="s">
        <v>78</v>
      </c>
      <c r="B52" s="68"/>
      <c r="C52" s="68"/>
      <c r="D52" s="68"/>
      <c r="E52" s="68"/>
      <c r="F52" s="68"/>
      <c r="G52" s="68"/>
      <c r="H52" s="68"/>
      <c r="I52" s="68"/>
      <c r="J52" s="68"/>
      <c r="K52" s="77"/>
      <c r="L52" s="87"/>
      <c r="M52" s="96"/>
      <c r="N52" s="68"/>
      <c r="O52" s="96"/>
      <c r="P52" s="96"/>
    </row>
  </sheetData>
  <hyperlinks>
    <hyperlink ref="A2" location="Index!A1" display="index page"/>
  </hyperlinks>
  <pageMargins left="0.7" right="0.7" top="0.75" bottom="0.75" header="0.3" footer="0.3"/>
  <pageSetup paperSize="9"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T46"/>
  <sheetViews>
    <sheetView showGridLines="0" zoomScaleNormal="100" zoomScaleSheetLayoutView="85" workbookViewId="0">
      <pane xSplit="1" ySplit="4" topLeftCell="F21" activePane="bottomRight" state="frozen"/>
      <selection activeCell="B33" sqref="B33"/>
      <selection pane="topRight" activeCell="B33" sqref="B33"/>
      <selection pane="bottomLeft" activeCell="B33" sqref="B33"/>
      <selection pane="bottomRight" activeCell="A38" sqref="A38:XFD38"/>
    </sheetView>
  </sheetViews>
  <sheetFormatPr defaultColWidth="9.140625" defaultRowHeight="12.75"/>
  <cols>
    <col min="1" max="1" width="55.7109375" style="1" customWidth="1"/>
    <col min="2" max="5" width="10.5703125" style="1" hidden="1" customWidth="1"/>
    <col min="6" max="13" width="10.5703125" style="7" customWidth="1"/>
    <col min="14" max="14" width="10.5703125" style="7" hidden="1" customWidth="1"/>
    <col min="15" max="16" width="10.5703125" style="7" customWidth="1"/>
    <col min="17" max="20" width="9.140625" style="7"/>
    <col min="21" max="245" width="9.140625" style="1"/>
    <col min="246" max="246" width="55.7109375" style="1" customWidth="1"/>
    <col min="247" max="252" width="9.7109375" style="1" customWidth="1"/>
    <col min="253" max="253" width="9.140625" style="1"/>
    <col min="254" max="254" width="10" style="1" customWidth="1"/>
    <col min="255" max="16384" width="9.140625" style="1"/>
  </cols>
  <sheetData>
    <row r="1" spans="1:19" s="19" customFormat="1" ht="18">
      <c r="A1" s="53" t="s">
        <v>26</v>
      </c>
    </row>
    <row r="2" spans="1:19" s="19" customFormat="1">
      <c r="A2" s="54" t="s">
        <v>28</v>
      </c>
      <c r="B2" s="5"/>
      <c r="C2" s="5"/>
      <c r="D2" s="5"/>
      <c r="E2" s="5"/>
    </row>
    <row r="3" spans="1:19" ht="13.5" thickBot="1">
      <c r="A3" s="74" t="s">
        <v>39</v>
      </c>
      <c r="B3" s="45"/>
      <c r="C3" s="45"/>
      <c r="D3" s="45"/>
      <c r="E3" s="45"/>
    </row>
    <row r="4" spans="1:19" s="2" customFormat="1" ht="14.45" customHeight="1" thickTop="1" thickBot="1">
      <c r="A4" s="65" t="s">
        <v>1</v>
      </c>
      <c r="B4" s="66" t="s">
        <v>81</v>
      </c>
      <c r="C4" s="66" t="s">
        <v>82</v>
      </c>
      <c r="D4" s="66" t="s">
        <v>83</v>
      </c>
      <c r="E4" s="66" t="s">
        <v>84</v>
      </c>
      <c r="F4" s="66" t="s">
        <v>85</v>
      </c>
      <c r="G4" s="66" t="s">
        <v>86</v>
      </c>
      <c r="H4" s="66" t="s">
        <v>87</v>
      </c>
      <c r="I4" s="66" t="s">
        <v>88</v>
      </c>
      <c r="J4" s="66" t="s">
        <v>89</v>
      </c>
      <c r="K4" s="66" t="s">
        <v>90</v>
      </c>
      <c r="L4" s="66" t="s">
        <v>92</v>
      </c>
      <c r="M4" s="66" t="s">
        <v>106</v>
      </c>
      <c r="N4" s="263" t="s">
        <v>62</v>
      </c>
      <c r="O4" s="263" t="s">
        <v>136</v>
      </c>
      <c r="P4" s="272" t="s">
        <v>135</v>
      </c>
    </row>
    <row r="5" spans="1:19" s="19" customFormat="1">
      <c r="A5" s="192" t="s">
        <v>108</v>
      </c>
      <c r="B5" s="157">
        <v>30.5</v>
      </c>
      <c r="C5" s="157">
        <v>34.700000000000003</v>
      </c>
      <c r="D5" s="157">
        <v>38.5</v>
      </c>
      <c r="E5" s="157">
        <v>38.1</v>
      </c>
      <c r="F5" s="157">
        <v>34.299999999999997</v>
      </c>
      <c r="G5" s="157">
        <v>40.299999999999997</v>
      </c>
      <c r="H5" s="157">
        <v>44.1</v>
      </c>
      <c r="I5" s="157">
        <v>42.512791949999993</v>
      </c>
      <c r="J5" s="157">
        <v>43.865287070000001</v>
      </c>
      <c r="K5" s="157">
        <v>50.897900161489893</v>
      </c>
      <c r="L5" s="157">
        <v>53</v>
      </c>
      <c r="M5" s="157">
        <v>44.289000000000001</v>
      </c>
      <c r="N5" s="300">
        <v>141.80000000000001</v>
      </c>
      <c r="O5" s="300">
        <v>161.21299999999999</v>
      </c>
      <c r="P5" s="289">
        <v>192.05199999999999</v>
      </c>
      <c r="Q5" s="49"/>
      <c r="R5" s="91"/>
      <c r="S5" s="49"/>
    </row>
    <row r="6" spans="1:19" s="19" customFormat="1">
      <c r="A6" s="192" t="s">
        <v>6</v>
      </c>
      <c r="B6" s="157">
        <v>17.100000000000001</v>
      </c>
      <c r="C6" s="157">
        <v>18.399999999999999</v>
      </c>
      <c r="D6" s="157">
        <v>21.3</v>
      </c>
      <c r="E6" s="157">
        <v>20.7</v>
      </c>
      <c r="F6" s="157">
        <v>19</v>
      </c>
      <c r="G6" s="157">
        <v>22.3</v>
      </c>
      <c r="H6" s="157">
        <v>24.6</v>
      </c>
      <c r="I6" s="157">
        <v>24.780102049999993</v>
      </c>
      <c r="J6" s="157">
        <v>22.404064529999999</v>
      </c>
      <c r="K6" s="157">
        <v>28.565358605967401</v>
      </c>
      <c r="L6" s="157">
        <v>27</v>
      </c>
      <c r="M6" s="157">
        <v>18.959</v>
      </c>
      <c r="N6" s="300">
        <v>77.5</v>
      </c>
      <c r="O6" s="300">
        <v>90.68</v>
      </c>
      <c r="P6" s="289">
        <v>96.927999999999997</v>
      </c>
      <c r="Q6" s="49"/>
      <c r="R6" s="91"/>
      <c r="S6" s="49"/>
    </row>
    <row r="7" spans="1:19" s="19" customFormat="1">
      <c r="A7" s="192" t="s">
        <v>8</v>
      </c>
      <c r="B7" s="159">
        <v>0.56100000000000005</v>
      </c>
      <c r="C7" s="159">
        <v>0.53</v>
      </c>
      <c r="D7" s="195">
        <v>0.55324675324675332</v>
      </c>
      <c r="E7" s="195">
        <v>0.54330708661417315</v>
      </c>
      <c r="F7" s="195">
        <v>0.55400000000000005</v>
      </c>
      <c r="G7" s="195">
        <v>0.55000000000000004</v>
      </c>
      <c r="H7" s="195">
        <v>0.55700000000000005</v>
      </c>
      <c r="I7" s="195">
        <v>0.58299999999999996</v>
      </c>
      <c r="J7" s="195">
        <v>0.51100000000000001</v>
      </c>
      <c r="K7" s="195">
        <v>0.56122862662967721</v>
      </c>
      <c r="L7" s="195">
        <v>0.51</v>
      </c>
      <c r="M7" s="195">
        <v>0.42799999999999999</v>
      </c>
      <c r="N7" s="382">
        <v>0.54654442877291953</v>
      </c>
      <c r="O7" s="382">
        <v>0.56200000000000006</v>
      </c>
      <c r="P7" s="397">
        <v>0.505</v>
      </c>
      <c r="Q7" s="49"/>
      <c r="R7" s="91"/>
      <c r="S7" s="49"/>
    </row>
    <row r="8" spans="1:19" s="19" customFormat="1">
      <c r="A8" s="192" t="s">
        <v>59</v>
      </c>
      <c r="B8" s="157">
        <v>6.2144316399999999</v>
      </c>
      <c r="C8" s="157">
        <v>8.2910995199999995</v>
      </c>
      <c r="D8" s="157">
        <v>8.0689968600000004</v>
      </c>
      <c r="E8" s="157">
        <v>8.1358826299999993</v>
      </c>
      <c r="F8" s="157">
        <v>7.1</v>
      </c>
      <c r="G8" s="157">
        <v>7.1</v>
      </c>
      <c r="H8" s="157">
        <v>8.6</v>
      </c>
      <c r="I8" s="157">
        <v>6.8657136400000001</v>
      </c>
      <c r="J8" s="157">
        <v>9.4933616799999996</v>
      </c>
      <c r="K8" s="157">
        <v>8.3491741354997941</v>
      </c>
      <c r="L8" s="157">
        <v>11</v>
      </c>
      <c r="M8" s="157">
        <v>10.542</v>
      </c>
      <c r="N8" s="300">
        <v>30.71041065</v>
      </c>
      <c r="O8" s="300">
        <v>29.666</v>
      </c>
      <c r="P8" s="289">
        <v>39.384</v>
      </c>
      <c r="Q8" s="49"/>
      <c r="R8" s="91"/>
      <c r="S8" s="49"/>
    </row>
    <row r="9" spans="1:19" s="19" customFormat="1">
      <c r="A9" s="192" t="s">
        <v>46</v>
      </c>
      <c r="B9" s="196">
        <v>1.43955053</v>
      </c>
      <c r="C9" s="196">
        <v>1.61264494</v>
      </c>
      <c r="D9" s="196">
        <v>1.86048211</v>
      </c>
      <c r="E9" s="196">
        <v>1.5611060000000001</v>
      </c>
      <c r="F9" s="196">
        <v>1.4</v>
      </c>
      <c r="G9" s="197">
        <v>1.4</v>
      </c>
      <c r="H9" s="197">
        <v>2</v>
      </c>
      <c r="I9" s="197">
        <v>1.59148556</v>
      </c>
      <c r="J9" s="197">
        <v>1.6714297799999998</v>
      </c>
      <c r="K9" s="197">
        <v>1.965861501312002</v>
      </c>
      <c r="L9" s="197">
        <v>3</v>
      </c>
      <c r="M9" s="197">
        <v>2.3010000000000002</v>
      </c>
      <c r="N9" s="383">
        <v>6.473783580000001</v>
      </c>
      <c r="O9" s="383">
        <v>6.391</v>
      </c>
      <c r="P9" s="398">
        <v>8.9380000000000006</v>
      </c>
      <c r="Q9" s="49"/>
      <c r="R9" s="91"/>
      <c r="S9" s="49"/>
    </row>
    <row r="10" spans="1:19" s="19" customFormat="1">
      <c r="A10" s="192" t="s">
        <v>41</v>
      </c>
      <c r="B10" s="157">
        <v>3.7</v>
      </c>
      <c r="C10" s="157">
        <v>15</v>
      </c>
      <c r="D10" s="157">
        <v>4.2</v>
      </c>
      <c r="E10" s="157">
        <v>20.9</v>
      </c>
      <c r="F10" s="157">
        <v>1.640774</v>
      </c>
      <c r="G10" s="157">
        <v>7.54</v>
      </c>
      <c r="H10" s="157">
        <v>6.9</v>
      </c>
      <c r="I10" s="157">
        <v>14.81611628979976</v>
      </c>
      <c r="J10" s="157">
        <v>1.145323772946264</v>
      </c>
      <c r="K10" s="157">
        <v>8.3273366506228506</v>
      </c>
      <c r="L10" s="157">
        <v>6</v>
      </c>
      <c r="M10" s="157">
        <v>8.0389999999999997</v>
      </c>
      <c r="N10" s="300">
        <v>43.8</v>
      </c>
      <c r="O10" s="300">
        <v>30.896999999999998</v>
      </c>
      <c r="P10" s="289">
        <v>23</v>
      </c>
      <c r="Q10" s="49"/>
      <c r="R10" s="91"/>
      <c r="S10" s="49"/>
    </row>
    <row r="11" spans="1:19" s="19" customFormat="1">
      <c r="A11" s="192"/>
      <c r="B11" s="196"/>
      <c r="C11" s="196"/>
      <c r="D11" s="196"/>
      <c r="E11" s="196"/>
      <c r="F11" s="196"/>
      <c r="G11" s="197"/>
      <c r="H11" s="197"/>
      <c r="I11" s="197"/>
      <c r="J11" s="197"/>
      <c r="K11" s="197"/>
      <c r="L11" s="197"/>
      <c r="M11" s="197"/>
      <c r="N11" s="383"/>
      <c r="O11" s="383"/>
      <c r="P11" s="398"/>
      <c r="Q11" s="49"/>
      <c r="R11" s="91"/>
      <c r="S11" s="49"/>
    </row>
    <row r="12" spans="1:19" s="19" customFormat="1">
      <c r="A12" s="192" t="s">
        <v>140</v>
      </c>
      <c r="B12" s="75">
        <v>13.400000000000002</v>
      </c>
      <c r="C12" s="75">
        <v>3.3999999999999986</v>
      </c>
      <c r="D12" s="75">
        <v>17.100000000000001</v>
      </c>
      <c r="E12" s="75">
        <v>-0.19999999999999929</v>
      </c>
      <c r="F12" s="75">
        <v>17.359226</v>
      </c>
      <c r="G12" s="75">
        <v>14.760000000000002</v>
      </c>
      <c r="H12" s="75">
        <v>17.700000000000003</v>
      </c>
      <c r="I12" s="75">
        <v>9.9639857602002326</v>
      </c>
      <c r="J12" s="75">
        <v>21.258740757053737</v>
      </c>
      <c r="K12" s="75">
        <v>20.23802195534455</v>
      </c>
      <c r="L12" s="75">
        <v>21</v>
      </c>
      <c r="M12" s="75">
        <v>10.92</v>
      </c>
      <c r="N12" s="268">
        <v>33.700000000000003</v>
      </c>
      <c r="O12" s="268">
        <v>59.783000000000001</v>
      </c>
      <c r="P12" s="277">
        <v>73.417000000000002</v>
      </c>
      <c r="Q12" s="49"/>
      <c r="R12" s="91"/>
      <c r="S12" s="49"/>
    </row>
    <row r="13" spans="1:19" s="19" customFormat="1">
      <c r="A13" s="192"/>
      <c r="B13" s="163"/>
      <c r="C13" s="163"/>
      <c r="D13" s="163"/>
      <c r="E13" s="163"/>
      <c r="F13" s="199"/>
      <c r="G13" s="199"/>
      <c r="H13" s="199"/>
      <c r="I13" s="199"/>
      <c r="J13" s="199"/>
      <c r="K13" s="199"/>
      <c r="L13" s="199"/>
      <c r="M13" s="199"/>
      <c r="N13" s="372"/>
      <c r="O13" s="372"/>
      <c r="P13" s="367"/>
      <c r="Q13" s="49"/>
      <c r="R13" s="91"/>
      <c r="S13" s="49"/>
    </row>
    <row r="14" spans="1:19" s="19" customFormat="1" ht="13.5" thickBot="1">
      <c r="A14" s="188" t="s">
        <v>2</v>
      </c>
      <c r="B14" s="169" t="s">
        <v>81</v>
      </c>
      <c r="C14" s="169" t="s">
        <v>82</v>
      </c>
      <c r="D14" s="169" t="s">
        <v>83</v>
      </c>
      <c r="E14" s="169" t="s">
        <v>84</v>
      </c>
      <c r="F14" s="169" t="s">
        <v>85</v>
      </c>
      <c r="G14" s="169" t="s">
        <v>86</v>
      </c>
      <c r="H14" s="169" t="s">
        <v>87</v>
      </c>
      <c r="I14" s="169" t="s">
        <v>88</v>
      </c>
      <c r="J14" s="169" t="s">
        <v>89</v>
      </c>
      <c r="K14" s="169" t="s">
        <v>90</v>
      </c>
      <c r="L14" s="169" t="s">
        <v>92</v>
      </c>
      <c r="M14" s="169" t="s">
        <v>106</v>
      </c>
      <c r="N14" s="311" t="s">
        <v>62</v>
      </c>
      <c r="O14" s="311" t="s">
        <v>136</v>
      </c>
      <c r="P14" s="313" t="s">
        <v>135</v>
      </c>
      <c r="Q14" s="49"/>
      <c r="R14" s="91"/>
      <c r="S14" s="49"/>
    </row>
    <row r="15" spans="1:19" s="19" customFormat="1">
      <c r="A15" s="192" t="s">
        <v>108</v>
      </c>
      <c r="B15" s="157">
        <v>30.5</v>
      </c>
      <c r="C15" s="157">
        <v>34.709064160000004</v>
      </c>
      <c r="D15" s="157">
        <v>39</v>
      </c>
      <c r="E15" s="157">
        <v>38.08</v>
      </c>
      <c r="F15" s="157">
        <v>34.299999999999997</v>
      </c>
      <c r="G15" s="157">
        <v>40.299999999999997</v>
      </c>
      <c r="H15" s="157">
        <v>44.1</v>
      </c>
      <c r="I15" s="157">
        <v>42.512791949999993</v>
      </c>
      <c r="J15" s="157">
        <v>43.865287070000001</v>
      </c>
      <c r="K15" s="157">
        <v>50.897900161489893</v>
      </c>
      <c r="L15" s="157">
        <v>53</v>
      </c>
      <c r="M15" s="157">
        <v>44.289000000000001</v>
      </c>
      <c r="N15" s="300">
        <v>142.28906416000001</v>
      </c>
      <c r="O15" s="300">
        <v>161.21299999999999</v>
      </c>
      <c r="P15" s="289">
        <v>192.05199999999999</v>
      </c>
      <c r="Q15" s="49"/>
      <c r="R15" s="91"/>
      <c r="S15" s="49"/>
    </row>
    <row r="16" spans="1:19" s="19" customFormat="1">
      <c r="A16" s="192" t="s">
        <v>134</v>
      </c>
      <c r="B16" s="157"/>
      <c r="C16" s="157"/>
      <c r="D16" s="157"/>
      <c r="E16" s="157"/>
      <c r="F16" s="157">
        <v>33.935000000000002</v>
      </c>
      <c r="G16" s="157">
        <v>40.021999999999998</v>
      </c>
      <c r="H16" s="157">
        <v>43.837000000000003</v>
      </c>
      <c r="I16" s="157">
        <v>42.076999999999998</v>
      </c>
      <c r="J16" s="157">
        <v>43.530999999999999</v>
      </c>
      <c r="K16" s="157">
        <v>50.57</v>
      </c>
      <c r="L16" s="157">
        <v>52.884999999999998</v>
      </c>
      <c r="M16" s="157">
        <v>44</v>
      </c>
      <c r="N16" s="300"/>
      <c r="O16" s="300">
        <v>159.87100000000001</v>
      </c>
      <c r="P16" s="289">
        <v>190.98599999999999</v>
      </c>
      <c r="Q16" s="49"/>
      <c r="R16" s="91"/>
      <c r="S16" s="49"/>
    </row>
    <row r="17" spans="1:19" s="19" customFormat="1">
      <c r="A17" s="225" t="s">
        <v>154</v>
      </c>
      <c r="B17" s="163"/>
      <c r="C17" s="163"/>
      <c r="D17" s="163"/>
      <c r="E17" s="163"/>
      <c r="F17" s="163">
        <v>2.44</v>
      </c>
      <c r="G17" s="163">
        <v>2.37</v>
      </c>
      <c r="H17" s="163">
        <v>2.7</v>
      </c>
      <c r="I17" s="163">
        <v>3.11</v>
      </c>
      <c r="J17" s="163">
        <v>3.21</v>
      </c>
      <c r="K17" s="163">
        <v>3.21</v>
      </c>
      <c r="L17" s="163">
        <v>3.63</v>
      </c>
      <c r="M17" s="163">
        <v>4.0919999999999996</v>
      </c>
      <c r="N17" s="312"/>
      <c r="O17" s="312">
        <v>10.62</v>
      </c>
      <c r="P17" s="316">
        <v>14.141999999999999</v>
      </c>
      <c r="Q17" s="49"/>
      <c r="R17" s="91"/>
      <c r="S17" s="49"/>
    </row>
    <row r="18" spans="1:19" s="19" customFormat="1">
      <c r="A18" s="192" t="s">
        <v>118</v>
      </c>
      <c r="B18" s="157">
        <v>1965.4</v>
      </c>
      <c r="C18" s="157">
        <v>2102.4560000000001</v>
      </c>
      <c r="D18" s="157">
        <v>2281.4630000000002</v>
      </c>
      <c r="E18" s="157">
        <v>2370.6129999999998</v>
      </c>
      <c r="F18" s="157">
        <v>2372.645</v>
      </c>
      <c r="G18" s="157">
        <v>2368.471</v>
      </c>
      <c r="H18" s="157">
        <v>2418.7469999999998</v>
      </c>
      <c r="I18" s="157">
        <v>2481.848</v>
      </c>
      <c r="J18" s="157">
        <v>2244.7399999999998</v>
      </c>
      <c r="K18" s="157">
        <v>2305.4349999999999</v>
      </c>
      <c r="L18" s="157">
        <v>2531</v>
      </c>
      <c r="M18" s="157">
        <v>2661.7370000000001</v>
      </c>
      <c r="N18" s="300">
        <v>2370.6129999999998</v>
      </c>
      <c r="O18" s="300">
        <v>2481.848</v>
      </c>
      <c r="P18" s="289">
        <v>2661.7370000000001</v>
      </c>
      <c r="Q18" s="49"/>
      <c r="R18" s="91"/>
      <c r="S18" s="49"/>
    </row>
    <row r="19" spans="1:19" s="19" customFormat="1">
      <c r="A19" s="117" t="s">
        <v>149</v>
      </c>
      <c r="B19" s="157">
        <v>837.8</v>
      </c>
      <c r="C19" s="157">
        <v>856.7</v>
      </c>
      <c r="D19" s="157">
        <v>1013.6</v>
      </c>
      <c r="E19" s="157">
        <v>1123.5999999999999</v>
      </c>
      <c r="F19" s="157">
        <v>1211.9000000000001</v>
      </c>
      <c r="G19" s="157">
        <v>1261.376</v>
      </c>
      <c r="H19" s="157">
        <v>1289.288</v>
      </c>
      <c r="I19" s="157">
        <v>1306.3240000000001</v>
      </c>
      <c r="J19" s="157">
        <v>1564.345</v>
      </c>
      <c r="K19" s="157">
        <v>1283.5889999999999</v>
      </c>
      <c r="L19" s="157">
        <v>1387</v>
      </c>
      <c r="M19" s="157">
        <v>1470.154</v>
      </c>
      <c r="N19" s="300">
        <v>1123.5999999999999</v>
      </c>
      <c r="O19" s="300">
        <v>1306.3240000000001</v>
      </c>
      <c r="P19" s="289">
        <v>1470.154</v>
      </c>
      <c r="Q19" s="49"/>
      <c r="R19" s="91"/>
      <c r="S19" s="49"/>
    </row>
    <row r="20" spans="1:19" s="19" customFormat="1">
      <c r="A20" s="192" t="s">
        <v>157</v>
      </c>
      <c r="B20" s="163">
        <v>5.0999999999999996</v>
      </c>
      <c r="C20" s="163">
        <v>5.64614439487928</v>
      </c>
      <c r="D20" s="163">
        <v>5.7761734289872022</v>
      </c>
      <c r="E20" s="163">
        <v>5.3270990588052962</v>
      </c>
      <c r="F20" s="163">
        <v>4.8</v>
      </c>
      <c r="G20" s="163">
        <v>5.6166011824549189</v>
      </c>
      <c r="H20" s="163">
        <v>6.0677605952972131</v>
      </c>
      <c r="I20" s="163">
        <v>5.7123897479903727</v>
      </c>
      <c r="J20" s="163">
        <v>6.1525733086675638</v>
      </c>
      <c r="K20" s="163">
        <v>7.3503911666647275</v>
      </c>
      <c r="L20" s="163">
        <v>7</v>
      </c>
      <c r="M20" s="163">
        <v>5.593</v>
      </c>
      <c r="N20" s="312" t="s">
        <v>52</v>
      </c>
      <c r="O20" s="312" t="s">
        <v>47</v>
      </c>
      <c r="P20" s="316" t="s">
        <v>47</v>
      </c>
      <c r="Q20" s="49"/>
      <c r="R20" s="91"/>
      <c r="S20" s="49"/>
    </row>
    <row r="21" spans="1:19" s="19" customFormat="1">
      <c r="A21" s="192" t="s">
        <v>3</v>
      </c>
      <c r="B21" s="157">
        <v>289.7</v>
      </c>
      <c r="C21" s="157">
        <v>319.17473595483102</v>
      </c>
      <c r="D21" s="157">
        <v>307.86945400000548</v>
      </c>
      <c r="E21" s="157">
        <v>292.43185408536493</v>
      </c>
      <c r="F21" s="157">
        <v>272.17</v>
      </c>
      <c r="G21" s="157">
        <v>289.1468301051043</v>
      </c>
      <c r="H21" s="157">
        <v>273.21412776481947</v>
      </c>
      <c r="I21" s="157">
        <v>252.88328912055684</v>
      </c>
      <c r="J21" s="157">
        <v>227.55149195169861</v>
      </c>
      <c r="K21" s="157">
        <v>280.48651253095983</v>
      </c>
      <c r="L21" s="157">
        <v>310</v>
      </c>
      <c r="M21" s="157">
        <v>310.59699999999998</v>
      </c>
      <c r="N21" s="300" t="s">
        <v>52</v>
      </c>
      <c r="O21" s="300" t="s">
        <v>47</v>
      </c>
      <c r="P21" s="289" t="s">
        <v>47</v>
      </c>
      <c r="Q21" s="49"/>
      <c r="R21" s="91"/>
      <c r="S21" s="49"/>
    </row>
    <row r="22" spans="1:19" s="19" customFormat="1" ht="13.5" thickBot="1">
      <c r="A22" s="239" t="s">
        <v>4</v>
      </c>
      <c r="B22" s="240">
        <v>0.14899999999999999</v>
      </c>
      <c r="C22" s="240">
        <v>0.10184456385799118</v>
      </c>
      <c r="D22" s="240">
        <v>0.126</v>
      </c>
      <c r="E22" s="240">
        <v>0.14609476998038079</v>
      </c>
      <c r="F22" s="240">
        <v>0.14499999999999999</v>
      </c>
      <c r="G22" s="240">
        <v>0.16421380787918208</v>
      </c>
      <c r="H22" s="240">
        <v>0.17420729721827194</v>
      </c>
      <c r="I22" s="240">
        <v>0.13872902766943421</v>
      </c>
      <c r="J22" s="240">
        <v>0.23546872016801373</v>
      </c>
      <c r="K22" s="240">
        <v>0.15231809765558468</v>
      </c>
      <c r="L22" s="240">
        <v>0.14099999999999999</v>
      </c>
      <c r="M22" s="240">
        <v>0.17199999999999999</v>
      </c>
      <c r="N22" s="416" t="s">
        <v>52</v>
      </c>
      <c r="O22" s="416" t="s">
        <v>47</v>
      </c>
      <c r="P22" s="417" t="s">
        <v>47</v>
      </c>
      <c r="Q22" s="49"/>
      <c r="R22" s="91"/>
      <c r="S22" s="49"/>
    </row>
    <row r="23" spans="1:19" s="19" customFormat="1" ht="13.5" thickTop="1">
      <c r="B23" s="27"/>
      <c r="C23" s="27"/>
      <c r="D23" s="27"/>
      <c r="E23" s="27"/>
      <c r="Q23" s="49"/>
      <c r="R23" s="91"/>
      <c r="S23" s="49"/>
    </row>
    <row r="24" spans="1:19" s="19" customFormat="1" ht="13.5" thickBot="1">
      <c r="A24" s="74" t="s">
        <v>76</v>
      </c>
      <c r="B24" s="45"/>
      <c r="C24" s="45"/>
      <c r="D24" s="45"/>
      <c r="E24" s="45"/>
      <c r="F24" s="7"/>
      <c r="G24" s="7"/>
      <c r="H24" s="7"/>
      <c r="I24" s="7"/>
      <c r="J24" s="7"/>
      <c r="K24" s="7"/>
      <c r="L24" s="7"/>
      <c r="M24" s="7"/>
      <c r="N24" s="7"/>
      <c r="O24" s="7"/>
      <c r="P24" s="7"/>
      <c r="Q24" s="49"/>
      <c r="R24" s="91"/>
      <c r="S24" s="49"/>
    </row>
    <row r="25" spans="1:19" s="19" customFormat="1" ht="14.45" customHeight="1" thickTop="1" thickBot="1">
      <c r="A25" s="65" t="s">
        <v>1</v>
      </c>
      <c r="B25" s="66" t="s">
        <v>81</v>
      </c>
      <c r="C25" s="66" t="s">
        <v>82</v>
      </c>
      <c r="D25" s="66" t="s">
        <v>83</v>
      </c>
      <c r="E25" s="66" t="s">
        <v>84</v>
      </c>
      <c r="F25" s="66" t="s">
        <v>85</v>
      </c>
      <c r="G25" s="66" t="s">
        <v>86</v>
      </c>
      <c r="H25" s="66" t="s">
        <v>87</v>
      </c>
      <c r="I25" s="66" t="s">
        <v>88</v>
      </c>
      <c r="J25" s="66" t="s">
        <v>89</v>
      </c>
      <c r="K25" s="66" t="s">
        <v>90</v>
      </c>
      <c r="L25" s="66" t="s">
        <v>92</v>
      </c>
      <c r="M25" s="66" t="s">
        <v>106</v>
      </c>
      <c r="N25" s="263" t="s">
        <v>62</v>
      </c>
      <c r="O25" s="263" t="s">
        <v>136</v>
      </c>
      <c r="P25" s="272" t="s">
        <v>135</v>
      </c>
      <c r="Q25" s="49"/>
      <c r="R25" s="91"/>
      <c r="S25" s="49"/>
    </row>
    <row r="26" spans="1:19" s="19" customFormat="1">
      <c r="A26" s="192" t="s">
        <v>108</v>
      </c>
      <c r="B26" s="157">
        <v>1445</v>
      </c>
      <c r="C26" s="157">
        <v>1603</v>
      </c>
      <c r="D26" s="157">
        <v>1730</v>
      </c>
      <c r="E26" s="157">
        <v>1753</v>
      </c>
      <c r="F26" s="157">
        <v>1602</v>
      </c>
      <c r="G26" s="157">
        <v>1896</v>
      </c>
      <c r="H26" s="157">
        <v>2076</v>
      </c>
      <c r="I26" s="157">
        <v>2009</v>
      </c>
      <c r="J26" s="157">
        <v>2093.4525124781771</v>
      </c>
      <c r="K26" s="157">
        <v>2458.4691675900003</v>
      </c>
      <c r="L26" s="157">
        <v>2599</v>
      </c>
      <c r="M26" s="157">
        <v>2165.2860000000001</v>
      </c>
      <c r="N26" s="300">
        <v>6531</v>
      </c>
      <c r="O26" s="300">
        <v>7582</v>
      </c>
      <c r="P26" s="289">
        <v>9316.2080000000005</v>
      </c>
      <c r="Q26" s="49"/>
      <c r="R26" s="91"/>
      <c r="S26" s="49"/>
    </row>
    <row r="27" spans="1:19" s="19" customFormat="1">
      <c r="A27" s="192" t="s">
        <v>6</v>
      </c>
      <c r="B27" s="157">
        <v>808</v>
      </c>
      <c r="C27" s="157">
        <v>847</v>
      </c>
      <c r="D27" s="157">
        <v>958</v>
      </c>
      <c r="E27" s="157">
        <v>954</v>
      </c>
      <c r="F27" s="157">
        <v>889</v>
      </c>
      <c r="G27" s="157">
        <v>1050</v>
      </c>
      <c r="H27" s="157">
        <v>1156</v>
      </c>
      <c r="I27" s="157">
        <v>1171</v>
      </c>
      <c r="J27" s="157">
        <v>1069.3157854868634</v>
      </c>
      <c r="K27" s="157">
        <v>1379.6360308199999</v>
      </c>
      <c r="L27" s="157">
        <v>1326</v>
      </c>
      <c r="M27" s="157">
        <v>926.851</v>
      </c>
      <c r="N27" s="300">
        <v>3567</v>
      </c>
      <c r="O27" s="300">
        <v>4266</v>
      </c>
      <c r="P27" s="289">
        <v>4701.8019999999997</v>
      </c>
      <c r="Q27" s="49"/>
      <c r="R27" s="91"/>
      <c r="S27" s="49"/>
    </row>
    <row r="28" spans="1:19" s="19" customFormat="1">
      <c r="A28" s="192" t="s">
        <v>8</v>
      </c>
      <c r="B28" s="159">
        <v>0.56000000000000005</v>
      </c>
      <c r="C28" s="159">
        <v>0.52800000000000002</v>
      </c>
      <c r="D28" s="195">
        <v>0.55400000000000005</v>
      </c>
      <c r="E28" s="195">
        <v>0.54400000000000004</v>
      </c>
      <c r="F28" s="195">
        <v>0.55500000000000005</v>
      </c>
      <c r="G28" s="195">
        <v>0.55400000000000005</v>
      </c>
      <c r="H28" s="195">
        <v>0.55700000000000005</v>
      </c>
      <c r="I28" s="195">
        <v>0.58299999999999996</v>
      </c>
      <c r="J28" s="195">
        <v>0.51079056205628182</v>
      </c>
      <c r="K28" s="195">
        <v>0.56117686933305566</v>
      </c>
      <c r="L28" s="195">
        <v>0.51</v>
      </c>
      <c r="M28" s="195">
        <v>0.42799999999999999</v>
      </c>
      <c r="N28" s="382">
        <v>0.54600000000000004</v>
      </c>
      <c r="O28" s="382">
        <v>0.56299999999999994</v>
      </c>
      <c r="P28" s="397">
        <v>0.505</v>
      </c>
      <c r="Q28" s="49"/>
      <c r="R28" s="91"/>
      <c r="S28" s="49"/>
    </row>
    <row r="29" spans="1:19" s="19" customFormat="1">
      <c r="A29" s="192" t="s">
        <v>59</v>
      </c>
      <c r="B29" s="157"/>
      <c r="C29" s="157"/>
      <c r="D29" s="157"/>
      <c r="E29" s="157"/>
      <c r="F29" s="157"/>
      <c r="G29" s="157"/>
      <c r="H29" s="157"/>
      <c r="I29" s="157"/>
      <c r="J29" s="157"/>
      <c r="K29" s="157"/>
      <c r="L29" s="157">
        <v>518</v>
      </c>
      <c r="M29" s="157">
        <v>515.53399999999999</v>
      </c>
      <c r="N29" s="300"/>
      <c r="O29" s="300"/>
      <c r="P29" s="289"/>
      <c r="Q29" s="49"/>
      <c r="R29" s="91"/>
      <c r="S29" s="49"/>
    </row>
    <row r="30" spans="1:19" s="19" customFormat="1">
      <c r="A30" s="192" t="s">
        <v>46</v>
      </c>
      <c r="B30" s="196"/>
      <c r="C30" s="196"/>
      <c r="D30" s="196"/>
      <c r="E30" s="196"/>
      <c r="F30" s="196"/>
      <c r="G30" s="197"/>
      <c r="H30" s="197"/>
      <c r="I30" s="197"/>
      <c r="J30" s="197"/>
      <c r="K30" s="197"/>
      <c r="L30" s="197">
        <v>125</v>
      </c>
      <c r="M30" s="197">
        <v>112.497</v>
      </c>
      <c r="N30" s="383"/>
      <c r="O30" s="383"/>
      <c r="P30" s="398"/>
      <c r="Q30" s="49"/>
      <c r="R30" s="91"/>
      <c r="S30" s="49"/>
    </row>
    <row r="31" spans="1:19" s="19" customFormat="1">
      <c r="A31" s="192" t="s">
        <v>41</v>
      </c>
      <c r="B31" s="157">
        <v>176.42084183999998</v>
      </c>
      <c r="C31" s="157">
        <v>699.27322347000006</v>
      </c>
      <c r="D31" s="157">
        <v>189.03522599000001</v>
      </c>
      <c r="E31" s="157">
        <v>968.80901722999988</v>
      </c>
      <c r="F31" s="157">
        <v>76.704247539999997</v>
      </c>
      <c r="G31" s="157">
        <v>354.54641277999997</v>
      </c>
      <c r="H31" s="157">
        <v>327.81232827000002</v>
      </c>
      <c r="I31" s="157">
        <v>701.49060144000009</v>
      </c>
      <c r="J31" s="157">
        <v>54.739694089999993</v>
      </c>
      <c r="K31" s="157">
        <v>402.68515475999999</v>
      </c>
      <c r="L31" s="157">
        <v>284</v>
      </c>
      <c r="M31" s="157">
        <v>394.66300000000001</v>
      </c>
      <c r="N31" s="300">
        <v>2033.53830853</v>
      </c>
      <c r="O31" s="300">
        <v>1460.5540000000001</v>
      </c>
      <c r="P31" s="289">
        <v>1136.088</v>
      </c>
      <c r="Q31" s="49"/>
      <c r="R31" s="91"/>
      <c r="S31" s="49"/>
    </row>
    <row r="32" spans="1:19" s="19" customFormat="1">
      <c r="A32" s="192"/>
      <c r="B32" s="196"/>
      <c r="C32" s="196"/>
      <c r="D32" s="196"/>
      <c r="E32" s="196"/>
      <c r="F32" s="196"/>
      <c r="G32" s="197"/>
      <c r="H32" s="197"/>
      <c r="I32" s="197"/>
      <c r="J32" s="197"/>
      <c r="K32" s="197"/>
      <c r="L32" s="197"/>
      <c r="M32" s="197"/>
      <c r="N32" s="383"/>
      <c r="O32" s="383"/>
      <c r="P32" s="398"/>
      <c r="Q32" s="49"/>
      <c r="R32" s="91"/>
      <c r="S32" s="49"/>
    </row>
    <row r="33" spans="1:19" s="19" customFormat="1">
      <c r="A33" s="192" t="s">
        <v>140</v>
      </c>
      <c r="B33" s="75">
        <v>631.57915816000002</v>
      </c>
      <c r="C33" s="75">
        <v>147.72677652999994</v>
      </c>
      <c r="D33" s="75">
        <v>768.96477400999993</v>
      </c>
      <c r="E33" s="75">
        <v>-14.809017229999881</v>
      </c>
      <c r="F33" s="75">
        <v>812.29575246000002</v>
      </c>
      <c r="G33" s="75">
        <v>695.45358722000003</v>
      </c>
      <c r="H33" s="75">
        <v>828.18767172999992</v>
      </c>
      <c r="I33" s="75">
        <v>469.50939855999991</v>
      </c>
      <c r="J33" s="75">
        <v>1014.5760913968635</v>
      </c>
      <c r="K33" s="75">
        <v>976.95087605999993</v>
      </c>
      <c r="L33" s="75">
        <v>1042</v>
      </c>
      <c r="M33" s="75">
        <v>1649.752</v>
      </c>
      <c r="N33" s="268">
        <v>1533.46169147</v>
      </c>
      <c r="O33" s="268">
        <v>2805.4459999999999</v>
      </c>
      <c r="P33" s="277">
        <v>3565.7139999999999</v>
      </c>
      <c r="Q33" s="49"/>
      <c r="R33" s="91"/>
      <c r="S33" s="49"/>
    </row>
    <row r="34" spans="1:19" s="19" customFormat="1">
      <c r="A34" s="192"/>
      <c r="B34" s="163"/>
      <c r="C34" s="163"/>
      <c r="D34" s="163"/>
      <c r="E34" s="163"/>
      <c r="F34" s="199"/>
      <c r="G34" s="199"/>
      <c r="H34" s="199"/>
      <c r="I34" s="199"/>
      <c r="J34" s="199"/>
      <c r="K34" s="199"/>
      <c r="L34" s="199"/>
      <c r="M34" s="199"/>
      <c r="N34" s="372"/>
      <c r="O34" s="372"/>
      <c r="P34" s="367"/>
      <c r="Q34" s="49"/>
      <c r="R34" s="91"/>
      <c r="S34" s="49"/>
    </row>
    <row r="35" spans="1:19" s="19" customFormat="1" ht="13.5" thickBot="1">
      <c r="A35" s="188" t="s">
        <v>2</v>
      </c>
      <c r="B35" s="169" t="s">
        <v>81</v>
      </c>
      <c r="C35" s="169" t="s">
        <v>82</v>
      </c>
      <c r="D35" s="169" t="s">
        <v>83</v>
      </c>
      <c r="E35" s="169" t="s">
        <v>84</v>
      </c>
      <c r="F35" s="169" t="s">
        <v>85</v>
      </c>
      <c r="G35" s="169" t="s">
        <v>86</v>
      </c>
      <c r="H35" s="169" t="s">
        <v>87</v>
      </c>
      <c r="I35" s="169" t="s">
        <v>88</v>
      </c>
      <c r="J35" s="169" t="s">
        <v>89</v>
      </c>
      <c r="K35" s="169" t="s">
        <v>90</v>
      </c>
      <c r="L35" s="169" t="s">
        <v>92</v>
      </c>
      <c r="M35" s="169" t="s">
        <v>106</v>
      </c>
      <c r="N35" s="311" t="s">
        <v>62</v>
      </c>
      <c r="O35" s="311" t="s">
        <v>136</v>
      </c>
      <c r="P35" s="313" t="s">
        <v>135</v>
      </c>
      <c r="Q35" s="49"/>
      <c r="R35" s="91"/>
      <c r="S35" s="49"/>
    </row>
    <row r="36" spans="1:19" s="19" customFormat="1">
      <c r="A36" s="192" t="s">
        <v>108</v>
      </c>
      <c r="B36" s="157"/>
      <c r="C36" s="157"/>
      <c r="D36" s="157"/>
      <c r="E36" s="157"/>
      <c r="F36" s="157">
        <v>1602</v>
      </c>
      <c r="G36" s="157">
        <v>1896</v>
      </c>
      <c r="H36" s="157">
        <v>2076</v>
      </c>
      <c r="I36" s="157">
        <v>2009</v>
      </c>
      <c r="J36" s="157">
        <v>2093.4525124781771</v>
      </c>
      <c r="K36" s="157">
        <v>2458.4691675900003</v>
      </c>
      <c r="L36" s="157">
        <v>2599</v>
      </c>
      <c r="M36" s="157">
        <v>2165.2860000000001</v>
      </c>
      <c r="N36" s="300"/>
      <c r="O36" s="300">
        <v>7583</v>
      </c>
      <c r="P36" s="289">
        <v>9316.2080000000005</v>
      </c>
      <c r="Q36" s="49"/>
      <c r="R36" s="91"/>
      <c r="S36" s="49"/>
    </row>
    <row r="37" spans="1:19" s="19" customFormat="1">
      <c r="A37" s="192" t="s">
        <v>134</v>
      </c>
      <c r="B37" s="157"/>
      <c r="C37" s="157"/>
      <c r="D37" s="157"/>
      <c r="E37" s="157"/>
      <c r="F37" s="157">
        <v>1585.2670000000001</v>
      </c>
      <c r="G37" s="157">
        <v>1882.0350000000001</v>
      </c>
      <c r="H37" s="157">
        <v>2061.6120000000001</v>
      </c>
      <c r="I37" s="157">
        <v>1988.0139999999999</v>
      </c>
      <c r="J37" s="157">
        <v>2077.4920000000002</v>
      </c>
      <c r="K37" s="157">
        <v>2442.6320000000001</v>
      </c>
      <c r="L37" s="157">
        <v>2583.056</v>
      </c>
      <c r="M37" s="157">
        <v>2151</v>
      </c>
      <c r="N37" s="300"/>
      <c r="O37" s="300">
        <v>7516.9279999999999</v>
      </c>
      <c r="P37" s="289">
        <v>9254.18</v>
      </c>
      <c r="Q37" s="49"/>
      <c r="R37" s="91"/>
      <c r="S37" s="49"/>
    </row>
    <row r="38" spans="1:19" s="19" customFormat="1">
      <c r="A38" s="225" t="s">
        <v>154</v>
      </c>
      <c r="B38" s="163"/>
      <c r="C38" s="163"/>
      <c r="D38" s="163"/>
      <c r="E38" s="163"/>
      <c r="F38" s="157">
        <v>114.07</v>
      </c>
      <c r="G38" s="157">
        <v>111.39</v>
      </c>
      <c r="H38" s="157">
        <v>127.2</v>
      </c>
      <c r="I38" s="157">
        <v>146.83000000000001</v>
      </c>
      <c r="J38" s="157">
        <v>153.05000000000001</v>
      </c>
      <c r="K38" s="157">
        <v>155</v>
      </c>
      <c r="L38" s="157">
        <v>177.51</v>
      </c>
      <c r="M38" s="157">
        <v>200.07300000000001</v>
      </c>
      <c r="N38" s="300"/>
      <c r="O38" s="300">
        <v>499.49</v>
      </c>
      <c r="P38" s="289">
        <v>685.63300000000004</v>
      </c>
      <c r="Q38" s="49"/>
      <c r="R38" s="91"/>
      <c r="S38" s="49"/>
    </row>
    <row r="39" spans="1:19" s="19" customFormat="1">
      <c r="A39" s="192" t="s">
        <v>118</v>
      </c>
      <c r="B39" s="157">
        <v>1965.4</v>
      </c>
      <c r="C39" s="157">
        <v>2102.4560000000001</v>
      </c>
      <c r="D39" s="157">
        <v>2281.4630000000002</v>
      </c>
      <c r="E39" s="157">
        <v>2370.6129999999998</v>
      </c>
      <c r="F39" s="157">
        <v>2372.645</v>
      </c>
      <c r="G39" s="157">
        <v>2368.471</v>
      </c>
      <c r="H39" s="157">
        <v>2418.7469999999998</v>
      </c>
      <c r="I39" s="157">
        <v>2481.848</v>
      </c>
      <c r="J39" s="157">
        <v>2244.7399999999998</v>
      </c>
      <c r="K39" s="157">
        <v>2305.4349999999999</v>
      </c>
      <c r="L39" s="157">
        <v>2531</v>
      </c>
      <c r="M39" s="157">
        <v>2661.7370000000001</v>
      </c>
      <c r="N39" s="300">
        <v>2370.6129999999998</v>
      </c>
      <c r="O39" s="300">
        <v>2481.848</v>
      </c>
      <c r="P39" s="289">
        <v>2661.7370000000001</v>
      </c>
      <c r="Q39" s="49"/>
      <c r="R39" s="91"/>
      <c r="S39" s="49"/>
    </row>
    <row r="40" spans="1:19" s="19" customFormat="1">
      <c r="A40" s="117" t="s">
        <v>149</v>
      </c>
      <c r="B40" s="157">
        <v>837.8</v>
      </c>
      <c r="C40" s="157">
        <v>856.7</v>
      </c>
      <c r="D40" s="157">
        <v>1013.6</v>
      </c>
      <c r="E40" s="157">
        <v>1123.5999999999999</v>
      </c>
      <c r="F40" s="157">
        <v>1211.9000000000001</v>
      </c>
      <c r="G40" s="157">
        <v>1261.376</v>
      </c>
      <c r="H40" s="157">
        <v>1289.288</v>
      </c>
      <c r="I40" s="157">
        <v>1306.3240000000001</v>
      </c>
      <c r="J40" s="157">
        <v>1564.345</v>
      </c>
      <c r="K40" s="157">
        <v>1283.5889999999999</v>
      </c>
      <c r="L40" s="157">
        <v>1387</v>
      </c>
      <c r="M40" s="157">
        <v>1470.154</v>
      </c>
      <c r="N40" s="300">
        <v>1123.5999999999999</v>
      </c>
      <c r="O40" s="300">
        <v>1306.3240000000001</v>
      </c>
      <c r="P40" s="289">
        <v>1470.154</v>
      </c>
      <c r="Q40" s="49"/>
      <c r="R40" s="91"/>
      <c r="S40" s="49"/>
    </row>
    <row r="41" spans="1:19" s="19" customFormat="1">
      <c r="A41" s="192" t="s">
        <v>77</v>
      </c>
      <c r="B41" s="163">
        <v>243</v>
      </c>
      <c r="C41" s="163">
        <v>261</v>
      </c>
      <c r="D41" s="163">
        <v>260</v>
      </c>
      <c r="E41" s="163">
        <v>245</v>
      </c>
      <c r="F41" s="157">
        <v>223</v>
      </c>
      <c r="G41" s="157">
        <v>264</v>
      </c>
      <c r="H41" s="157">
        <v>285</v>
      </c>
      <c r="I41" s="157">
        <v>269.89999999999998</v>
      </c>
      <c r="J41" s="157">
        <v>293.63000418337253</v>
      </c>
      <c r="K41" s="157">
        <v>355.02964878933233</v>
      </c>
      <c r="L41" s="157">
        <v>352.8</v>
      </c>
      <c r="M41" s="157">
        <v>274.13799999999998</v>
      </c>
      <c r="N41" s="312" t="s">
        <v>52</v>
      </c>
      <c r="O41" s="312" t="s">
        <v>47</v>
      </c>
      <c r="P41" s="316" t="s">
        <v>47</v>
      </c>
      <c r="Q41" s="49"/>
      <c r="R41" s="91"/>
      <c r="S41" s="49"/>
    </row>
    <row r="42" spans="1:19" s="19" customFormat="1">
      <c r="A42" s="192" t="s">
        <v>3</v>
      </c>
      <c r="B42" s="157">
        <v>289.7</v>
      </c>
      <c r="C42" s="157">
        <v>319.17473595483102</v>
      </c>
      <c r="D42" s="157">
        <v>307.86945400000548</v>
      </c>
      <c r="E42" s="157">
        <v>292.43185408536493</v>
      </c>
      <c r="F42" s="157">
        <v>272.17</v>
      </c>
      <c r="G42" s="157">
        <v>289.1468301051043</v>
      </c>
      <c r="H42" s="157">
        <v>273.21412776481947</v>
      </c>
      <c r="I42" s="157">
        <v>252.88328912055684</v>
      </c>
      <c r="J42" s="157">
        <v>227.55149195169861</v>
      </c>
      <c r="K42" s="157">
        <v>280.48651253095983</v>
      </c>
      <c r="L42" s="157">
        <v>310</v>
      </c>
      <c r="M42" s="157">
        <v>310.59699999999998</v>
      </c>
      <c r="N42" s="300" t="s">
        <v>52</v>
      </c>
      <c r="O42" s="300" t="s">
        <v>47</v>
      </c>
      <c r="P42" s="289" t="s">
        <v>47</v>
      </c>
      <c r="Q42" s="49"/>
      <c r="R42" s="91"/>
      <c r="S42" s="49"/>
    </row>
    <row r="43" spans="1:19" s="19" customFormat="1" ht="13.5" thickBot="1">
      <c r="A43" s="239" t="s">
        <v>4</v>
      </c>
      <c r="B43" s="240">
        <v>0.14899999999999999</v>
      </c>
      <c r="C43" s="240">
        <v>0.10184456385799118</v>
      </c>
      <c r="D43" s="240">
        <v>0.126</v>
      </c>
      <c r="E43" s="240">
        <v>0.14609476998038079</v>
      </c>
      <c r="F43" s="240">
        <v>0.14499999999999999</v>
      </c>
      <c r="G43" s="240">
        <v>0.16421380787918208</v>
      </c>
      <c r="H43" s="240">
        <v>0.17420729721827194</v>
      </c>
      <c r="I43" s="240">
        <v>0.13872902766943421</v>
      </c>
      <c r="J43" s="240">
        <v>0.23546872016801373</v>
      </c>
      <c r="K43" s="240">
        <v>0.15231809765558468</v>
      </c>
      <c r="L43" s="240">
        <v>0.14099999999999999</v>
      </c>
      <c r="M43" s="240">
        <v>0.17199999999999999</v>
      </c>
      <c r="N43" s="416" t="s">
        <v>52</v>
      </c>
      <c r="O43" s="416" t="s">
        <v>47</v>
      </c>
      <c r="P43" s="417" t="s">
        <v>47</v>
      </c>
      <c r="Q43" s="49"/>
      <c r="R43" s="91"/>
      <c r="S43" s="49"/>
    </row>
    <row r="44" spans="1:19" ht="13.5" thickTop="1">
      <c r="A44" s="19"/>
      <c r="B44" s="27"/>
      <c r="C44" s="27"/>
      <c r="D44" s="27"/>
      <c r="E44" s="27"/>
      <c r="F44" s="19"/>
      <c r="G44" s="19"/>
      <c r="H44" s="19"/>
      <c r="I44" s="19"/>
      <c r="J44" s="19"/>
      <c r="K44" s="19"/>
      <c r="L44" s="19"/>
      <c r="M44" s="19"/>
      <c r="N44" s="19"/>
      <c r="O44" s="19"/>
      <c r="P44" s="19"/>
    </row>
    <row r="45" spans="1:19">
      <c r="A45" s="113" t="s">
        <v>150</v>
      </c>
      <c r="B45" s="113"/>
      <c r="C45" s="113"/>
      <c r="D45" s="113"/>
      <c r="E45" s="113"/>
      <c r="F45" s="113"/>
      <c r="G45" s="113"/>
      <c r="H45" s="113"/>
      <c r="I45" s="113"/>
      <c r="J45" s="113"/>
      <c r="K45" s="113"/>
      <c r="L45" s="113"/>
      <c r="M45" s="113"/>
      <c r="N45" s="113"/>
      <c r="O45" s="113"/>
      <c r="P45" s="113"/>
    </row>
    <row r="46" spans="1:19">
      <c r="A46" s="113" t="s">
        <v>78</v>
      </c>
      <c r="B46" s="113"/>
      <c r="C46" s="113"/>
      <c r="D46" s="113"/>
      <c r="E46" s="113"/>
      <c r="F46" s="113"/>
      <c r="G46" s="113"/>
      <c r="H46" s="113"/>
      <c r="I46" s="113"/>
      <c r="J46" s="113"/>
      <c r="K46" s="113"/>
      <c r="L46" s="113"/>
      <c r="M46" s="113"/>
      <c r="N46" s="113"/>
      <c r="O46" s="113"/>
      <c r="P46" s="113"/>
    </row>
  </sheetData>
  <hyperlinks>
    <hyperlink ref="A2" location="Index!A1" display="index page"/>
  </hyperlinks>
  <pageMargins left="0.7" right="0.7" top="0.75" bottom="0.75" header="0.3" footer="0.3"/>
  <pageSetup paperSize="9" scale="81"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B32"/>
  <sheetViews>
    <sheetView showGridLines="0" zoomScaleNormal="100" zoomScaleSheetLayoutView="100" workbookViewId="0">
      <pane xSplit="1" ySplit="4" topLeftCell="F5" activePane="bottomRight" state="frozen"/>
      <selection activeCell="B33" sqref="B33"/>
      <selection pane="topRight" activeCell="B33" sqref="B33"/>
      <selection pane="bottomLeft" activeCell="B33" sqref="B33"/>
      <selection pane="bottomRight" activeCell="L36" sqref="L36"/>
    </sheetView>
  </sheetViews>
  <sheetFormatPr defaultRowHeight="15"/>
  <cols>
    <col min="1" max="1" width="55.7109375" customWidth="1"/>
    <col min="2" max="5" width="10.5703125" hidden="1" customWidth="1"/>
    <col min="6" max="13" width="10.5703125" style="11" customWidth="1"/>
    <col min="14" max="14" width="10.5703125" style="11" hidden="1" customWidth="1"/>
    <col min="15" max="16" width="10.5703125" style="11" customWidth="1"/>
    <col min="17" max="28" width="9.140625" style="11" customWidth="1"/>
  </cols>
  <sheetData>
    <row r="1" spans="1:18" s="8" customFormat="1" ht="18">
      <c r="A1" s="53" t="s">
        <v>16</v>
      </c>
    </row>
    <row r="2" spans="1:18" s="8" customFormat="1">
      <c r="A2" s="54" t="s">
        <v>28</v>
      </c>
      <c r="B2" s="5"/>
      <c r="C2" s="5"/>
      <c r="D2" s="5"/>
      <c r="E2" s="5"/>
    </row>
    <row r="3" spans="1:18" ht="15.75" thickBot="1">
      <c r="A3" s="74" t="s">
        <v>39</v>
      </c>
      <c r="B3" s="45"/>
      <c r="C3" s="45"/>
      <c r="D3" s="45"/>
      <c r="E3" s="45"/>
    </row>
    <row r="4" spans="1:18" s="2" customFormat="1" ht="14.45" customHeight="1" thickTop="1" thickBot="1">
      <c r="A4" s="65" t="s">
        <v>2</v>
      </c>
      <c r="B4" s="66" t="s">
        <v>81</v>
      </c>
      <c r="C4" s="66" t="s">
        <v>82</v>
      </c>
      <c r="D4" s="66" t="s">
        <v>83</v>
      </c>
      <c r="E4" s="66" t="s">
        <v>84</v>
      </c>
      <c r="F4" s="66" t="s">
        <v>85</v>
      </c>
      <c r="G4" s="66" t="s">
        <v>86</v>
      </c>
      <c r="H4" s="66" t="s">
        <v>87</v>
      </c>
      <c r="I4" s="66" t="s">
        <v>88</v>
      </c>
      <c r="J4" s="66" t="s">
        <v>89</v>
      </c>
      <c r="K4" s="66" t="s">
        <v>90</v>
      </c>
      <c r="L4" s="66" t="s">
        <v>92</v>
      </c>
      <c r="M4" s="66" t="s">
        <v>106</v>
      </c>
      <c r="N4" s="263" t="s">
        <v>62</v>
      </c>
      <c r="O4" s="263" t="s">
        <v>136</v>
      </c>
      <c r="P4" s="272" t="s">
        <v>135</v>
      </c>
    </row>
    <row r="5" spans="1:18" s="5" customFormat="1" ht="12.75">
      <c r="A5" s="241" t="s">
        <v>108</v>
      </c>
      <c r="B5" s="157">
        <v>24.6</v>
      </c>
      <c r="C5" s="157">
        <v>23.9</v>
      </c>
      <c r="D5" s="157">
        <v>21.3</v>
      </c>
      <c r="E5" s="157">
        <v>23.7</v>
      </c>
      <c r="F5" s="157">
        <v>22.456</v>
      </c>
      <c r="G5" s="157">
        <v>22.7</v>
      </c>
      <c r="H5" s="157">
        <v>26.200000000000003</v>
      </c>
      <c r="I5" s="157">
        <v>22.9</v>
      </c>
      <c r="J5" s="157">
        <v>20.399999999999999</v>
      </c>
      <c r="K5" s="157">
        <v>20.9</v>
      </c>
      <c r="L5" s="157">
        <v>23</v>
      </c>
      <c r="M5" s="157">
        <v>23</v>
      </c>
      <c r="N5" s="392">
        <v>94</v>
      </c>
      <c r="O5" s="392">
        <v>94</v>
      </c>
      <c r="P5" s="409">
        <v>87.774780906264297</v>
      </c>
      <c r="R5" s="91"/>
    </row>
    <row r="6" spans="1:18" s="5" customFormat="1" ht="12.75">
      <c r="A6" s="241" t="s">
        <v>6</v>
      </c>
      <c r="B6" s="157">
        <v>4.3</v>
      </c>
      <c r="C6" s="157">
        <v>1.8</v>
      </c>
      <c r="D6" s="157">
        <v>7</v>
      </c>
      <c r="E6" s="157">
        <v>-5.0999999999999996</v>
      </c>
      <c r="F6" s="243">
        <v>6.3</v>
      </c>
      <c r="G6" s="243">
        <v>9.1999999999999993</v>
      </c>
      <c r="H6" s="243">
        <v>10.8</v>
      </c>
      <c r="I6" s="243">
        <v>6.9999999999999964</v>
      </c>
      <c r="J6" s="243">
        <v>6.1</v>
      </c>
      <c r="K6" s="243">
        <v>4.0999999999999996</v>
      </c>
      <c r="L6" s="243">
        <v>-3</v>
      </c>
      <c r="M6" s="243">
        <v>7</v>
      </c>
      <c r="N6" s="418">
        <v>8</v>
      </c>
      <c r="O6" s="418">
        <v>33.299999999999997</v>
      </c>
      <c r="P6" s="289">
        <v>14.380436609950669</v>
      </c>
      <c r="R6" s="91"/>
    </row>
    <row r="7" spans="1:18" s="5" customFormat="1" ht="12.75">
      <c r="A7" s="241" t="s">
        <v>8</v>
      </c>
      <c r="B7" s="159">
        <v>0.17499999999999999</v>
      </c>
      <c r="C7" s="159">
        <v>7.4999999999999997E-2</v>
      </c>
      <c r="D7" s="159">
        <v>0.32900000000000001</v>
      </c>
      <c r="E7" s="242" t="s">
        <v>52</v>
      </c>
      <c r="F7" s="242">
        <v>0.28100000000000003</v>
      </c>
      <c r="G7" s="242">
        <v>0.40699999999999997</v>
      </c>
      <c r="H7" s="242">
        <v>0.41199999999999998</v>
      </c>
      <c r="I7" s="242">
        <v>0.27</v>
      </c>
      <c r="J7" s="242">
        <v>0.29899999999999999</v>
      </c>
      <c r="K7" s="242">
        <v>0.19600000000000001</v>
      </c>
      <c r="L7" s="242" t="s">
        <v>52</v>
      </c>
      <c r="M7" s="242">
        <v>0.30599999999999999</v>
      </c>
      <c r="N7" s="419">
        <v>0.08</v>
      </c>
      <c r="O7" s="419">
        <v>0.33</v>
      </c>
      <c r="P7" s="422">
        <v>0.16383335237609653</v>
      </c>
      <c r="R7" s="91"/>
    </row>
    <row r="8" spans="1:18" s="5" customFormat="1" ht="12.75" customHeight="1">
      <c r="A8" s="248"/>
      <c r="B8" s="157"/>
      <c r="C8" s="157"/>
      <c r="D8" s="157"/>
      <c r="E8" s="157"/>
      <c r="F8" s="157"/>
      <c r="G8" s="157"/>
      <c r="H8" s="157"/>
      <c r="I8" s="157"/>
      <c r="J8" s="157"/>
      <c r="K8" s="157"/>
      <c r="L8" s="157"/>
      <c r="M8" s="157"/>
      <c r="N8" s="300"/>
      <c r="O8" s="300"/>
      <c r="P8" s="289"/>
      <c r="R8" s="91"/>
    </row>
    <row r="9" spans="1:18" s="5" customFormat="1" ht="12.75">
      <c r="A9" s="192" t="s">
        <v>118</v>
      </c>
      <c r="B9" s="243">
        <v>2584</v>
      </c>
      <c r="C9" s="243">
        <v>2789</v>
      </c>
      <c r="D9" s="243">
        <v>2825</v>
      </c>
      <c r="E9" s="243">
        <v>3140</v>
      </c>
      <c r="F9" s="76">
        <v>3498.6</v>
      </c>
      <c r="G9" s="76">
        <v>3736</v>
      </c>
      <c r="H9" s="76">
        <v>4231</v>
      </c>
      <c r="I9" s="76">
        <v>4464</v>
      </c>
      <c r="J9" s="76">
        <v>4106</v>
      </c>
      <c r="K9" s="76">
        <v>4239.6000000000004</v>
      </c>
      <c r="L9" s="76">
        <v>4423</v>
      </c>
      <c r="M9" s="76">
        <v>4571</v>
      </c>
      <c r="N9" s="392">
        <v>3140</v>
      </c>
      <c r="O9" s="392">
        <v>4464</v>
      </c>
      <c r="P9" s="409">
        <v>4571.0169571428569</v>
      </c>
      <c r="R9" s="91"/>
    </row>
    <row r="10" spans="1:18" s="8" customFormat="1">
      <c r="A10" s="244" t="s">
        <v>49</v>
      </c>
      <c r="B10" s="243">
        <v>420</v>
      </c>
      <c r="C10" s="243">
        <v>447</v>
      </c>
      <c r="D10" s="243">
        <v>450</v>
      </c>
      <c r="E10" s="243">
        <v>435</v>
      </c>
      <c r="F10" s="243">
        <v>439.1</v>
      </c>
      <c r="G10" s="243">
        <v>428</v>
      </c>
      <c r="H10" s="243">
        <v>414</v>
      </c>
      <c r="I10" s="243">
        <v>442</v>
      </c>
      <c r="J10" s="243">
        <v>435</v>
      </c>
      <c r="K10" s="243">
        <v>427</v>
      </c>
      <c r="L10" s="243">
        <v>449</v>
      </c>
      <c r="M10" s="243">
        <v>408</v>
      </c>
      <c r="N10" s="418">
        <v>435</v>
      </c>
      <c r="O10" s="418">
        <v>442</v>
      </c>
      <c r="P10" s="423">
        <v>407.56200000000001</v>
      </c>
      <c r="R10" s="91"/>
    </row>
    <row r="11" spans="1:18" s="8" customFormat="1">
      <c r="A11" s="244" t="s">
        <v>50</v>
      </c>
      <c r="B11" s="243">
        <v>1023</v>
      </c>
      <c r="C11" s="243">
        <v>1041</v>
      </c>
      <c r="D11" s="243">
        <v>1132</v>
      </c>
      <c r="E11" s="243">
        <v>1185</v>
      </c>
      <c r="F11" s="243">
        <v>1226.7</v>
      </c>
      <c r="G11" s="243">
        <v>1305</v>
      </c>
      <c r="H11" s="243">
        <v>1426</v>
      </c>
      <c r="I11" s="243">
        <v>1440</v>
      </c>
      <c r="J11" s="243">
        <v>1241</v>
      </c>
      <c r="K11" s="243">
        <v>1363.9</v>
      </c>
      <c r="L11" s="243">
        <v>1430</v>
      </c>
      <c r="M11" s="243">
        <v>1594</v>
      </c>
      <c r="N11" s="418">
        <v>1185</v>
      </c>
      <c r="O11" s="418">
        <v>1440</v>
      </c>
      <c r="P11" s="423">
        <v>1593.57</v>
      </c>
      <c r="R11" s="91"/>
    </row>
    <row r="12" spans="1:18" s="8" customFormat="1">
      <c r="A12" s="244" t="s">
        <v>51</v>
      </c>
      <c r="B12" s="243">
        <v>1141</v>
      </c>
      <c r="C12" s="243">
        <v>1301</v>
      </c>
      <c r="D12" s="243">
        <v>1243</v>
      </c>
      <c r="E12" s="243">
        <v>1520</v>
      </c>
      <c r="F12" s="243">
        <v>1832.8</v>
      </c>
      <c r="G12" s="243">
        <v>2003</v>
      </c>
      <c r="H12" s="243">
        <v>2391</v>
      </c>
      <c r="I12" s="243">
        <v>2582</v>
      </c>
      <c r="J12" s="243">
        <v>2430</v>
      </c>
      <c r="K12" s="243">
        <v>2448.6999999999998</v>
      </c>
      <c r="L12" s="243">
        <v>2544</v>
      </c>
      <c r="M12" s="243">
        <v>2570</v>
      </c>
      <c r="N12" s="418">
        <v>1520</v>
      </c>
      <c r="O12" s="418">
        <v>2582</v>
      </c>
      <c r="P12" s="423">
        <v>2569.8849571428568</v>
      </c>
      <c r="R12" s="91"/>
    </row>
    <row r="13" spans="1:18" s="8" customFormat="1">
      <c r="A13" s="241"/>
      <c r="B13" s="199"/>
      <c r="C13" s="199"/>
      <c r="D13" s="199"/>
      <c r="E13" s="199"/>
      <c r="F13" s="199"/>
      <c r="G13" s="199"/>
      <c r="H13" s="199"/>
      <c r="I13" s="199"/>
      <c r="J13" s="199"/>
      <c r="K13" s="199"/>
      <c r="L13" s="199"/>
      <c r="M13" s="199"/>
      <c r="N13" s="372"/>
      <c r="O13" s="372"/>
      <c r="P13" s="367"/>
      <c r="R13" s="91"/>
    </row>
    <row r="14" spans="1:18" s="8" customFormat="1">
      <c r="A14" s="241" t="s">
        <v>156</v>
      </c>
      <c r="B14" s="199"/>
      <c r="C14" s="199"/>
      <c r="D14" s="199"/>
      <c r="E14" s="199"/>
      <c r="F14" s="199"/>
      <c r="G14" s="199"/>
      <c r="H14" s="199"/>
      <c r="I14" s="199"/>
      <c r="J14" s="199"/>
      <c r="K14" s="199"/>
      <c r="L14" s="199"/>
      <c r="M14" s="199"/>
      <c r="N14" s="372"/>
      <c r="O14" s="372"/>
      <c r="P14" s="367"/>
      <c r="R14" s="91"/>
    </row>
    <row r="15" spans="1:18" s="8" customFormat="1">
      <c r="A15" s="244" t="s">
        <v>49</v>
      </c>
      <c r="B15" s="199">
        <v>5</v>
      </c>
      <c r="C15" s="199">
        <v>5</v>
      </c>
      <c r="D15" s="199">
        <v>6</v>
      </c>
      <c r="E15" s="202">
        <v>7.4</v>
      </c>
      <c r="F15" s="202">
        <v>6.58</v>
      </c>
      <c r="G15" s="202">
        <v>5.86</v>
      </c>
      <c r="H15" s="202">
        <v>6.75</v>
      </c>
      <c r="I15" s="202">
        <v>5.46</v>
      </c>
      <c r="J15" s="202">
        <v>4.91</v>
      </c>
      <c r="K15" s="202">
        <v>5.44</v>
      </c>
      <c r="L15" s="202">
        <v>5</v>
      </c>
      <c r="M15" s="202">
        <v>5.8</v>
      </c>
      <c r="N15" s="420" t="s">
        <v>47</v>
      </c>
      <c r="O15" s="420" t="s">
        <v>47</v>
      </c>
      <c r="P15" s="424" t="s">
        <v>47</v>
      </c>
      <c r="R15" s="91"/>
    </row>
    <row r="16" spans="1:18" s="8" customFormat="1">
      <c r="A16" s="244" t="s">
        <v>50</v>
      </c>
      <c r="B16" s="199">
        <v>3</v>
      </c>
      <c r="C16" s="199">
        <v>3</v>
      </c>
      <c r="D16" s="199">
        <v>4</v>
      </c>
      <c r="E16" s="202">
        <v>3.4</v>
      </c>
      <c r="F16" s="202">
        <v>3.47</v>
      </c>
      <c r="G16" s="202">
        <v>3.42</v>
      </c>
      <c r="H16" s="202">
        <v>3.39</v>
      </c>
      <c r="I16" s="202">
        <v>3.07</v>
      </c>
      <c r="J16" s="202">
        <v>3.05</v>
      </c>
      <c r="K16" s="202">
        <v>3.57</v>
      </c>
      <c r="L16" s="202">
        <v>3</v>
      </c>
      <c r="M16" s="202">
        <v>3.1</v>
      </c>
      <c r="N16" s="420" t="s">
        <v>47</v>
      </c>
      <c r="O16" s="420" t="s">
        <v>47</v>
      </c>
      <c r="P16" s="424" t="s">
        <v>47</v>
      </c>
      <c r="R16" s="91"/>
    </row>
    <row r="17" spans="1:18" s="8" customFormat="1" ht="15.75" thickBot="1">
      <c r="A17" s="245" t="s">
        <v>51</v>
      </c>
      <c r="B17" s="246">
        <v>4</v>
      </c>
      <c r="C17" s="246">
        <v>6</v>
      </c>
      <c r="D17" s="246">
        <v>7</v>
      </c>
      <c r="E17" s="247">
        <v>7</v>
      </c>
      <c r="F17" s="247">
        <v>5.7</v>
      </c>
      <c r="G17" s="247">
        <v>5.49</v>
      </c>
      <c r="H17" s="247">
        <v>6.05</v>
      </c>
      <c r="I17" s="247">
        <v>5.3</v>
      </c>
      <c r="J17" s="247">
        <v>4.66</v>
      </c>
      <c r="K17" s="247">
        <v>4.96</v>
      </c>
      <c r="L17" s="247">
        <v>6</v>
      </c>
      <c r="M17" s="247">
        <v>4.8</v>
      </c>
      <c r="N17" s="421" t="s">
        <v>47</v>
      </c>
      <c r="O17" s="421" t="s">
        <v>47</v>
      </c>
      <c r="P17" s="425" t="s">
        <v>47</v>
      </c>
      <c r="R17" s="91"/>
    </row>
    <row r="18" spans="1:18" s="8" customFormat="1" ht="15.75" thickTop="1">
      <c r="B18" s="31"/>
      <c r="C18" s="31"/>
      <c r="D18" s="31"/>
      <c r="E18" s="31"/>
    </row>
    <row r="19" spans="1:18" s="8" customFormat="1">
      <c r="A19" s="111" t="s">
        <v>56</v>
      </c>
    </row>
    <row r="20" spans="1:18" s="8" customFormat="1"/>
    <row r="21" spans="1:18" s="8" customFormat="1"/>
    <row r="22" spans="1:18" s="8" customFormat="1"/>
    <row r="23" spans="1:18" s="8" customFormat="1"/>
    <row r="24" spans="1:18" s="8" customFormat="1"/>
    <row r="25" spans="1:18" s="8" customFormat="1"/>
    <row r="26" spans="1:18" s="8" customFormat="1"/>
    <row r="27" spans="1:18" s="8" customFormat="1"/>
    <row r="28" spans="1:18" s="8" customFormat="1"/>
    <row r="29" spans="1:18" s="8" customFormat="1"/>
    <row r="30" spans="1:18" s="8" customFormat="1"/>
    <row r="31" spans="1:18" s="8" customFormat="1"/>
    <row r="32" spans="1:18" s="8" customFormat="1"/>
  </sheetData>
  <hyperlinks>
    <hyperlink ref="A2" location="Index!A1" display="index page"/>
  </hyperlinks>
  <pageMargins left="0.7" right="0.7" top="0.75" bottom="0.75" header="0.3" footer="0.3"/>
  <pageSetup paperSize="9" scale="8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T37"/>
  <sheetViews>
    <sheetView showGridLines="0" zoomScaleNormal="100" zoomScaleSheetLayoutView="100" workbookViewId="0">
      <pane xSplit="1" ySplit="4" topLeftCell="F5" activePane="bottomRight" state="frozen"/>
      <selection activeCell="B33" sqref="B33"/>
      <selection pane="topRight" activeCell="B33" sqref="B33"/>
      <selection pane="bottomLeft" activeCell="B33" sqref="B33"/>
      <selection pane="bottomRight" activeCell="F40" sqref="F40"/>
    </sheetView>
  </sheetViews>
  <sheetFormatPr defaultColWidth="9.140625" defaultRowHeight="12.75"/>
  <cols>
    <col min="1" max="1" width="55.7109375" style="1" customWidth="1"/>
    <col min="2" max="5" width="10.5703125" style="1" hidden="1" customWidth="1"/>
    <col min="6" max="13" width="10.5703125" style="7" customWidth="1"/>
    <col min="14" max="14" width="10.5703125" style="7" hidden="1" customWidth="1"/>
    <col min="15" max="16" width="10.5703125" style="7" customWidth="1"/>
    <col min="17" max="20" width="9.140625" style="7"/>
    <col min="21" max="245" width="9.140625" style="1"/>
    <col min="246" max="246" width="55.7109375" style="1" customWidth="1"/>
    <col min="247" max="252" width="9.7109375" style="1" customWidth="1"/>
    <col min="253" max="253" width="9.140625" style="1"/>
    <col min="254" max="254" width="10" style="1" customWidth="1"/>
    <col min="255" max="16384" width="9.140625" style="1"/>
  </cols>
  <sheetData>
    <row r="1" spans="1:18" s="19" customFormat="1" ht="18">
      <c r="A1" s="53" t="s">
        <v>24</v>
      </c>
    </row>
    <row r="2" spans="1:18" s="19" customFormat="1">
      <c r="A2" s="54" t="s">
        <v>28</v>
      </c>
      <c r="B2" s="5"/>
      <c r="C2" s="5"/>
      <c r="D2" s="5"/>
      <c r="E2" s="5"/>
    </row>
    <row r="3" spans="1:18" ht="13.5" thickBot="1">
      <c r="A3" s="74" t="s">
        <v>39</v>
      </c>
      <c r="B3" s="45"/>
      <c r="C3" s="45"/>
      <c r="D3" s="45"/>
      <c r="E3" s="45"/>
    </row>
    <row r="4" spans="1:18" s="2" customFormat="1" ht="14.45" customHeight="1" thickTop="1" thickBot="1">
      <c r="A4" s="65" t="s">
        <v>1</v>
      </c>
      <c r="B4" s="66" t="s">
        <v>81</v>
      </c>
      <c r="C4" s="66" t="s">
        <v>82</v>
      </c>
      <c r="D4" s="66" t="s">
        <v>83</v>
      </c>
      <c r="E4" s="66" t="s">
        <v>84</v>
      </c>
      <c r="F4" s="66" t="s">
        <v>85</v>
      </c>
      <c r="G4" s="66" t="s">
        <v>86</v>
      </c>
      <c r="H4" s="66" t="s">
        <v>87</v>
      </c>
      <c r="I4" s="66" t="s">
        <v>88</v>
      </c>
      <c r="J4" s="66" t="s">
        <v>89</v>
      </c>
      <c r="K4" s="66" t="s">
        <v>90</v>
      </c>
      <c r="L4" s="66" t="s">
        <v>92</v>
      </c>
      <c r="M4" s="66" t="s">
        <v>106</v>
      </c>
      <c r="N4" s="263" t="s">
        <v>62</v>
      </c>
      <c r="O4" s="263" t="s">
        <v>136</v>
      </c>
      <c r="P4" s="272" t="s">
        <v>135</v>
      </c>
    </row>
    <row r="5" spans="1:18" s="19" customFormat="1">
      <c r="A5" s="192" t="s">
        <v>110</v>
      </c>
      <c r="B5" s="227">
        <v>10</v>
      </c>
      <c r="C5" s="227">
        <v>17.8</v>
      </c>
      <c r="D5" s="227">
        <v>17.399999999999999</v>
      </c>
      <c r="E5" s="227">
        <v>23.49</v>
      </c>
      <c r="F5" s="227">
        <v>22.77</v>
      </c>
      <c r="G5" s="227">
        <v>13.1</v>
      </c>
      <c r="H5" s="227">
        <v>11.899999999999999</v>
      </c>
      <c r="I5" s="227">
        <v>13</v>
      </c>
      <c r="J5" s="227">
        <v>11.899999999999999</v>
      </c>
      <c r="K5" s="227">
        <v>7.8</v>
      </c>
      <c r="L5" s="227">
        <v>7</v>
      </c>
      <c r="M5" s="227">
        <v>6.7</v>
      </c>
      <c r="N5" s="426">
        <v>68.7</v>
      </c>
      <c r="O5" s="426">
        <v>60.769999999999996</v>
      </c>
      <c r="P5" s="430">
        <v>33.393210706226625</v>
      </c>
      <c r="R5" s="91"/>
    </row>
    <row r="6" spans="1:18" s="19" customFormat="1">
      <c r="A6" s="192" t="s">
        <v>6</v>
      </c>
      <c r="B6" s="227">
        <v>-3.17</v>
      </c>
      <c r="C6" s="227">
        <v>-37.4</v>
      </c>
      <c r="D6" s="227">
        <v>-15.2</v>
      </c>
      <c r="E6" s="227">
        <v>-19.7</v>
      </c>
      <c r="F6" s="256">
        <v>-6</v>
      </c>
      <c r="G6" s="256">
        <v>-2.9</v>
      </c>
      <c r="H6" s="256">
        <v>-1.2000000000000011</v>
      </c>
      <c r="I6" s="256">
        <v>0.2</v>
      </c>
      <c r="J6" s="256">
        <v>-0.89999999999999991</v>
      </c>
      <c r="K6" s="256">
        <v>2.8</v>
      </c>
      <c r="L6" s="256">
        <v>2</v>
      </c>
      <c r="M6" s="256">
        <v>1.7</v>
      </c>
      <c r="N6" s="427">
        <v>-75.480999999999995</v>
      </c>
      <c r="O6" s="427">
        <v>-9.9000000000000021</v>
      </c>
      <c r="P6" s="431">
        <v>5.6294259998379799</v>
      </c>
      <c r="R6" s="91"/>
    </row>
    <row r="7" spans="1:18" s="19" customFormat="1">
      <c r="A7" s="192" t="s">
        <v>8</v>
      </c>
      <c r="B7" s="242" t="s">
        <v>52</v>
      </c>
      <c r="C7" s="242" t="s">
        <v>52</v>
      </c>
      <c r="D7" s="242" t="s">
        <v>52</v>
      </c>
      <c r="E7" s="242" t="s">
        <v>52</v>
      </c>
      <c r="F7" s="242" t="s">
        <v>52</v>
      </c>
      <c r="G7" s="242" t="s">
        <v>52</v>
      </c>
      <c r="H7" s="242" t="s">
        <v>52</v>
      </c>
      <c r="I7" s="242">
        <v>1.4999999999999999E-2</v>
      </c>
      <c r="J7" s="242" t="s">
        <v>52</v>
      </c>
      <c r="K7" s="242">
        <v>0.35699999999999998</v>
      </c>
      <c r="L7" s="242">
        <v>0.30499999999999999</v>
      </c>
      <c r="M7" s="242">
        <v>0.25800000000000001</v>
      </c>
      <c r="N7" s="428" t="s">
        <v>47</v>
      </c>
      <c r="O7" s="428" t="s">
        <v>47</v>
      </c>
      <c r="P7" s="432">
        <v>0.16857995624806141</v>
      </c>
      <c r="R7" s="91"/>
    </row>
    <row r="8" spans="1:18" s="19" customFormat="1">
      <c r="A8" s="192"/>
      <c r="B8" s="199"/>
      <c r="C8" s="199"/>
      <c r="D8" s="199"/>
      <c r="E8" s="199"/>
      <c r="F8" s="199"/>
      <c r="G8" s="199"/>
      <c r="H8" s="199"/>
      <c r="I8" s="199"/>
      <c r="J8" s="199"/>
      <c r="K8" s="199"/>
      <c r="L8" s="199"/>
      <c r="M8" s="199"/>
      <c r="N8" s="372"/>
      <c r="O8" s="372"/>
      <c r="P8" s="367"/>
      <c r="R8" s="91"/>
    </row>
    <row r="9" spans="1:18" s="19" customFormat="1" ht="13.5" thickBot="1">
      <c r="A9" s="201" t="s">
        <v>2</v>
      </c>
      <c r="B9" s="158" t="s">
        <v>81</v>
      </c>
      <c r="C9" s="158" t="s">
        <v>82</v>
      </c>
      <c r="D9" s="158" t="s">
        <v>83</v>
      </c>
      <c r="E9" s="158" t="s">
        <v>84</v>
      </c>
      <c r="F9" s="158" t="s">
        <v>85</v>
      </c>
      <c r="G9" s="158" t="s">
        <v>86</v>
      </c>
      <c r="H9" s="158" t="s">
        <v>87</v>
      </c>
      <c r="I9" s="158" t="s">
        <v>88</v>
      </c>
      <c r="J9" s="158" t="s">
        <v>89</v>
      </c>
      <c r="K9" s="158" t="s">
        <v>90</v>
      </c>
      <c r="L9" s="158" t="s">
        <v>92</v>
      </c>
      <c r="M9" s="158" t="s">
        <v>106</v>
      </c>
      <c r="N9" s="391" t="s">
        <v>60</v>
      </c>
      <c r="O9" s="391" t="s">
        <v>136</v>
      </c>
      <c r="P9" s="408" t="s">
        <v>135</v>
      </c>
      <c r="R9" s="91"/>
    </row>
    <row r="10" spans="1:18" s="19" customFormat="1">
      <c r="A10" s="192"/>
      <c r="B10" s="199"/>
      <c r="C10" s="199"/>
      <c r="D10" s="199"/>
      <c r="E10" s="199"/>
      <c r="F10" s="199"/>
      <c r="G10" s="199"/>
      <c r="H10" s="199"/>
      <c r="I10" s="199"/>
      <c r="J10" s="199"/>
      <c r="K10" s="199"/>
      <c r="L10" s="199"/>
      <c r="M10" s="199"/>
      <c r="N10" s="372"/>
      <c r="O10" s="372"/>
      <c r="P10" s="367"/>
      <c r="R10" s="91"/>
    </row>
    <row r="11" spans="1:18" s="19" customFormat="1" ht="13.5" customHeight="1">
      <c r="A11" s="192" t="s">
        <v>118</v>
      </c>
      <c r="B11" s="243">
        <v>1307</v>
      </c>
      <c r="C11" s="243">
        <v>1992.6</v>
      </c>
      <c r="D11" s="243">
        <v>3000</v>
      </c>
      <c r="E11" s="243">
        <v>4375</v>
      </c>
      <c r="F11" s="243">
        <v>4553.6000000000004</v>
      </c>
      <c r="G11" s="243">
        <v>1504.4</v>
      </c>
      <c r="H11" s="243">
        <v>1357</v>
      </c>
      <c r="I11" s="243">
        <v>915</v>
      </c>
      <c r="J11" s="243">
        <v>846.3</v>
      </c>
      <c r="K11" s="243">
        <v>319.7</v>
      </c>
      <c r="L11" s="243">
        <v>286</v>
      </c>
      <c r="M11" s="243">
        <v>325</v>
      </c>
      <c r="N11" s="418">
        <v>4375</v>
      </c>
      <c r="O11" s="418">
        <v>915</v>
      </c>
      <c r="P11" s="423">
        <v>325</v>
      </c>
      <c r="R11" s="91"/>
    </row>
    <row r="12" spans="1:18" s="19" customFormat="1">
      <c r="A12" s="192" t="s">
        <v>36</v>
      </c>
      <c r="B12" s="243">
        <v>757</v>
      </c>
      <c r="C12" s="243">
        <v>818</v>
      </c>
      <c r="D12" s="243">
        <v>800</v>
      </c>
      <c r="E12" s="243">
        <v>1013</v>
      </c>
      <c r="F12" s="243">
        <v>1078.2</v>
      </c>
      <c r="G12" s="243">
        <v>1126</v>
      </c>
      <c r="H12" s="243">
        <v>1020</v>
      </c>
      <c r="I12" s="243">
        <v>597</v>
      </c>
      <c r="J12" s="243">
        <v>532.9</v>
      </c>
      <c r="K12" s="243" t="s">
        <v>61</v>
      </c>
      <c r="L12" s="243" t="s">
        <v>61</v>
      </c>
      <c r="M12" s="243" t="s">
        <v>61</v>
      </c>
      <c r="N12" s="418">
        <v>1013</v>
      </c>
      <c r="O12" s="418">
        <v>597</v>
      </c>
      <c r="P12" s="423" t="s">
        <v>61</v>
      </c>
      <c r="R12" s="91"/>
    </row>
    <row r="13" spans="1:18" s="19" customFormat="1">
      <c r="A13" s="192" t="s">
        <v>37</v>
      </c>
      <c r="B13" s="243">
        <v>550</v>
      </c>
      <c r="C13" s="243">
        <v>536</v>
      </c>
      <c r="D13" s="243">
        <v>500</v>
      </c>
      <c r="E13" s="243">
        <v>405</v>
      </c>
      <c r="F13" s="243">
        <v>461.52</v>
      </c>
      <c r="G13" s="243">
        <v>378.4</v>
      </c>
      <c r="H13" s="243">
        <v>337</v>
      </c>
      <c r="I13" s="243">
        <v>318</v>
      </c>
      <c r="J13" s="243">
        <v>313.39999999999998</v>
      </c>
      <c r="K13" s="243">
        <v>319.7</v>
      </c>
      <c r="L13" s="243">
        <v>286</v>
      </c>
      <c r="M13" s="243">
        <v>325.33999999999997</v>
      </c>
      <c r="N13" s="418">
        <v>405</v>
      </c>
      <c r="O13" s="418">
        <v>318</v>
      </c>
      <c r="P13" s="423">
        <v>325.33999999999997</v>
      </c>
      <c r="R13" s="91"/>
    </row>
    <row r="14" spans="1:18" s="19" customFormat="1">
      <c r="A14" s="192" t="s">
        <v>38</v>
      </c>
      <c r="B14" s="243" t="s">
        <v>47</v>
      </c>
      <c r="C14" s="243">
        <v>638.6</v>
      </c>
      <c r="D14" s="243">
        <v>1700</v>
      </c>
      <c r="E14" s="243">
        <v>2957</v>
      </c>
      <c r="F14" s="243">
        <v>3013.8</v>
      </c>
      <c r="G14" s="243" t="s">
        <v>61</v>
      </c>
      <c r="H14" s="243" t="s">
        <v>61</v>
      </c>
      <c r="I14" s="243" t="s">
        <v>61</v>
      </c>
      <c r="J14" s="243" t="s">
        <v>61</v>
      </c>
      <c r="K14" s="243" t="s">
        <v>61</v>
      </c>
      <c r="L14" s="243" t="s">
        <v>61</v>
      </c>
      <c r="M14" s="243" t="s">
        <v>61</v>
      </c>
      <c r="N14" s="418">
        <v>2957</v>
      </c>
      <c r="O14" s="418" t="s">
        <v>61</v>
      </c>
      <c r="P14" s="423" t="s">
        <v>61</v>
      </c>
      <c r="R14" s="91"/>
    </row>
    <row r="15" spans="1:18" s="19" customFormat="1">
      <c r="A15" s="192"/>
      <c r="B15" s="199"/>
      <c r="C15" s="199"/>
      <c r="D15" s="199"/>
      <c r="E15" s="199"/>
      <c r="F15" s="199"/>
      <c r="G15" s="199"/>
      <c r="H15" s="199"/>
      <c r="I15" s="199"/>
      <c r="J15" s="199"/>
      <c r="K15" s="199"/>
      <c r="L15" s="199"/>
      <c r="M15" s="199"/>
      <c r="N15" s="372"/>
      <c r="O15" s="372"/>
      <c r="P15" s="367"/>
      <c r="R15" s="91"/>
    </row>
    <row r="16" spans="1:18" s="19" customFormat="1">
      <c r="A16" s="192" t="s">
        <v>156</v>
      </c>
      <c r="B16" s="199"/>
      <c r="C16" s="199"/>
      <c r="D16" s="199"/>
      <c r="E16" s="199"/>
      <c r="F16" s="199"/>
      <c r="G16" s="199"/>
      <c r="H16" s="199"/>
      <c r="I16" s="199"/>
      <c r="J16" s="199"/>
      <c r="K16" s="199"/>
      <c r="L16" s="199"/>
      <c r="M16" s="199"/>
      <c r="N16" s="372"/>
      <c r="O16" s="372"/>
      <c r="P16" s="367"/>
      <c r="R16" s="91"/>
    </row>
    <row r="17" spans="1:18" s="19" customFormat="1">
      <c r="A17" s="249" t="s">
        <v>53</v>
      </c>
      <c r="B17" s="227">
        <v>3.5</v>
      </c>
      <c r="C17" s="227">
        <v>3</v>
      </c>
      <c r="D17" s="227">
        <v>3</v>
      </c>
      <c r="E17" s="227">
        <v>2</v>
      </c>
      <c r="F17" s="227">
        <v>1.6</v>
      </c>
      <c r="G17" s="227">
        <v>1.72</v>
      </c>
      <c r="H17" s="227">
        <v>1.5</v>
      </c>
      <c r="I17" s="227">
        <v>1.78</v>
      </c>
      <c r="J17" s="227">
        <v>2.33</v>
      </c>
      <c r="K17" s="227" t="s">
        <v>61</v>
      </c>
      <c r="L17" s="227" t="s">
        <v>61</v>
      </c>
      <c r="M17" s="227" t="s">
        <v>61</v>
      </c>
      <c r="N17" s="426" t="s">
        <v>47</v>
      </c>
      <c r="O17" s="426" t="s">
        <v>47</v>
      </c>
      <c r="P17" s="430" t="s">
        <v>47</v>
      </c>
      <c r="R17" s="91"/>
    </row>
    <row r="18" spans="1:18" s="19" customFormat="1">
      <c r="A18" s="249" t="s">
        <v>54</v>
      </c>
      <c r="B18" s="199" t="s">
        <v>52</v>
      </c>
      <c r="C18" s="199">
        <v>5.0999999999999996</v>
      </c>
      <c r="D18" s="199">
        <v>5.4</v>
      </c>
      <c r="E18" s="199">
        <v>4.9000000000000004</v>
      </c>
      <c r="F18" s="227">
        <v>4.0999999999999996</v>
      </c>
      <c r="G18" s="227">
        <v>5.44</v>
      </c>
      <c r="H18" s="227">
        <v>6.76</v>
      </c>
      <c r="I18" s="227">
        <v>7.26</v>
      </c>
      <c r="J18" s="227">
        <v>7.03</v>
      </c>
      <c r="K18" s="227">
        <v>7.14</v>
      </c>
      <c r="L18" s="227">
        <v>6.1</v>
      </c>
      <c r="M18" s="227">
        <v>6.1</v>
      </c>
      <c r="N18" s="372" t="s">
        <v>47</v>
      </c>
      <c r="O18" s="372" t="s">
        <v>47</v>
      </c>
      <c r="P18" s="367" t="s">
        <v>47</v>
      </c>
      <c r="R18" s="91"/>
    </row>
    <row r="19" spans="1:18" s="19" customFormat="1" ht="13.5" thickBot="1">
      <c r="A19" s="250" t="s">
        <v>55</v>
      </c>
      <c r="B19" s="246" t="s">
        <v>47</v>
      </c>
      <c r="C19" s="246" t="s">
        <v>52</v>
      </c>
      <c r="D19" s="246">
        <v>0.7</v>
      </c>
      <c r="E19" s="246">
        <v>0.9</v>
      </c>
      <c r="F19" s="246">
        <v>0.9</v>
      </c>
      <c r="G19" s="246" t="s">
        <v>61</v>
      </c>
      <c r="H19" s="246" t="s">
        <v>61</v>
      </c>
      <c r="I19" s="246" t="s">
        <v>61</v>
      </c>
      <c r="J19" s="246" t="s">
        <v>61</v>
      </c>
      <c r="K19" s="246" t="s">
        <v>61</v>
      </c>
      <c r="L19" s="246" t="s">
        <v>61</v>
      </c>
      <c r="M19" s="246" t="s">
        <v>61</v>
      </c>
      <c r="N19" s="429" t="s">
        <v>47</v>
      </c>
      <c r="O19" s="429" t="s">
        <v>47</v>
      </c>
      <c r="P19" s="433" t="s">
        <v>47</v>
      </c>
      <c r="R19" s="91"/>
    </row>
    <row r="20" spans="1:18" s="19" customFormat="1" ht="13.5" thickTop="1">
      <c r="A20" s="17"/>
      <c r="B20" s="17"/>
      <c r="C20" s="17"/>
      <c r="D20" s="17"/>
      <c r="E20" s="17"/>
    </row>
    <row r="21" spans="1:18" s="19" customFormat="1"/>
    <row r="22" spans="1:18" s="19" customFormat="1"/>
    <row r="23" spans="1:18" s="19" customFormat="1"/>
    <row r="24" spans="1:18" s="19" customFormat="1"/>
    <row r="25" spans="1:18" s="19" customFormat="1"/>
    <row r="26" spans="1:18" s="19" customFormat="1"/>
    <row r="27" spans="1:18" s="19" customFormat="1"/>
    <row r="28" spans="1:18" s="19" customFormat="1"/>
    <row r="29" spans="1:18" s="19" customFormat="1"/>
    <row r="30" spans="1:18" s="19" customFormat="1"/>
    <row r="31" spans="1:18" s="19" customFormat="1"/>
    <row r="32" spans="1:18" s="19" customFormat="1"/>
    <row r="33" s="19" customFormat="1"/>
    <row r="34" s="19" customFormat="1"/>
    <row r="35" s="19" customFormat="1"/>
    <row r="36" s="19" customFormat="1"/>
    <row r="37" s="19" customFormat="1"/>
  </sheetData>
  <hyperlinks>
    <hyperlink ref="A2" location="Index!A1" display="index page"/>
  </hyperlinks>
  <pageMargins left="0.7" right="0.7" top="0.75" bottom="0.75" header="0.3" footer="0.3"/>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3"/>
  <sheetViews>
    <sheetView showGridLines="0" zoomScaleNormal="100" zoomScaleSheetLayoutView="70" workbookViewId="0">
      <pane xSplit="1" ySplit="4" topLeftCell="B5" activePane="bottomRight" state="frozen"/>
      <selection activeCell="B33" sqref="B33"/>
      <selection pane="topRight" activeCell="B33" sqref="B33"/>
      <selection pane="bottomLeft" activeCell="B33" sqref="B33"/>
      <selection pane="bottomRight" activeCell="A35" sqref="A35"/>
    </sheetView>
  </sheetViews>
  <sheetFormatPr defaultColWidth="9.140625" defaultRowHeight="15"/>
  <cols>
    <col min="1" max="1" width="55.7109375" customWidth="1"/>
    <col min="2" max="4" width="10.5703125" hidden="1" customWidth="1"/>
    <col min="5" max="5" width="10.5703125" style="11" hidden="1" customWidth="1"/>
    <col min="6" max="12" width="10.5703125" style="11" customWidth="1"/>
    <col min="13" max="13" width="9.42578125" style="11" customWidth="1"/>
    <col min="14" max="14" width="10.5703125" style="11" hidden="1" customWidth="1"/>
    <col min="15" max="16" width="10.5703125" style="11" customWidth="1"/>
    <col min="17" max="16384" width="9.140625" style="11"/>
  </cols>
  <sheetData>
    <row r="1" spans="1:17" ht="18">
      <c r="A1" s="53" t="s">
        <v>12</v>
      </c>
      <c r="H1" s="50"/>
      <c r="J1" s="50"/>
      <c r="K1" s="50"/>
    </row>
    <row r="2" spans="1:17">
      <c r="A2" s="54" t="s">
        <v>28</v>
      </c>
      <c r="B2" s="39"/>
      <c r="C2" s="39"/>
      <c r="D2" s="40"/>
      <c r="E2" s="39"/>
      <c r="F2" s="39"/>
      <c r="I2" s="95"/>
      <c r="J2" s="50"/>
      <c r="K2" s="50"/>
      <c r="L2" s="50"/>
    </row>
    <row r="3" spans="1:17" ht="15.75" thickBot="1">
      <c r="A3" s="74" t="s">
        <v>39</v>
      </c>
      <c r="B3" s="52"/>
      <c r="C3" s="52"/>
      <c r="D3" s="52"/>
      <c r="E3" s="52"/>
      <c r="F3" s="52"/>
      <c r="G3" s="52"/>
      <c r="H3" s="52"/>
      <c r="I3" s="52"/>
      <c r="J3" s="52"/>
      <c r="K3" s="52"/>
      <c r="L3" s="51"/>
      <c r="M3" s="51"/>
      <c r="N3" s="51"/>
      <c r="O3" s="51"/>
      <c r="P3" s="51"/>
    </row>
    <row r="4" spans="1:17" s="7" customFormat="1" ht="14.25" thickTop="1" thickBot="1">
      <c r="A4" s="65" t="s">
        <v>58</v>
      </c>
      <c r="B4" s="66" t="s">
        <v>81</v>
      </c>
      <c r="C4" s="66" t="s">
        <v>82</v>
      </c>
      <c r="D4" s="66" t="s">
        <v>83</v>
      </c>
      <c r="E4" s="66" t="s">
        <v>84</v>
      </c>
      <c r="F4" s="66" t="s">
        <v>85</v>
      </c>
      <c r="G4" s="66" t="s">
        <v>86</v>
      </c>
      <c r="H4" s="66" t="s">
        <v>87</v>
      </c>
      <c r="I4" s="66" t="s">
        <v>88</v>
      </c>
      <c r="J4" s="66" t="s">
        <v>89</v>
      </c>
      <c r="K4" s="66" t="s">
        <v>90</v>
      </c>
      <c r="L4" s="66" t="s">
        <v>92</v>
      </c>
      <c r="M4" s="66" t="s">
        <v>106</v>
      </c>
      <c r="N4" s="263" t="s">
        <v>62</v>
      </c>
      <c r="O4" s="263" t="s">
        <v>136</v>
      </c>
      <c r="P4" s="272" t="s">
        <v>135</v>
      </c>
    </row>
    <row r="5" spans="1:17" s="16" customFormat="1" ht="11.25">
      <c r="A5" s="141" t="s">
        <v>108</v>
      </c>
      <c r="B5" s="142">
        <v>2740</v>
      </c>
      <c r="C5" s="142">
        <v>5537</v>
      </c>
      <c r="D5" s="142">
        <v>6096</v>
      </c>
      <c r="E5" s="142">
        <v>5889</v>
      </c>
      <c r="F5" s="143">
        <v>5619</v>
      </c>
      <c r="G5" s="143">
        <v>5745</v>
      </c>
      <c r="H5" s="144">
        <v>5747</v>
      </c>
      <c r="I5" s="144">
        <v>5950</v>
      </c>
      <c r="J5" s="144">
        <v>5591</v>
      </c>
      <c r="K5" s="144">
        <v>5718</v>
      </c>
      <c r="L5" s="144">
        <v>5685</v>
      </c>
      <c r="M5" s="144">
        <v>5554</v>
      </c>
      <c r="N5" s="264">
        <v>20262</v>
      </c>
      <c r="O5" s="264">
        <v>23061</v>
      </c>
      <c r="P5" s="273">
        <v>22548</v>
      </c>
    </row>
    <row r="6" spans="1:17" s="16" customFormat="1" ht="11.25">
      <c r="A6" s="141" t="s">
        <v>134</v>
      </c>
      <c r="B6" s="142"/>
      <c r="C6" s="142"/>
      <c r="D6" s="142"/>
      <c r="E6" s="142"/>
      <c r="F6" s="143">
        <v>5436</v>
      </c>
      <c r="G6" s="143">
        <v>5534</v>
      </c>
      <c r="H6" s="144">
        <v>5547</v>
      </c>
      <c r="I6" s="144">
        <v>5605</v>
      </c>
      <c r="J6" s="144">
        <v>5313</v>
      </c>
      <c r="K6" s="144">
        <v>5449</v>
      </c>
      <c r="L6" s="144">
        <v>5477</v>
      </c>
      <c r="M6" s="144">
        <v>5292</v>
      </c>
      <c r="N6" s="264"/>
      <c r="O6" s="264">
        <v>22122</v>
      </c>
      <c r="P6" s="273">
        <v>21531</v>
      </c>
    </row>
    <row r="7" spans="1:17" s="16" customFormat="1" ht="11.25">
      <c r="A7" s="141" t="s">
        <v>6</v>
      </c>
      <c r="B7" s="142">
        <v>1203</v>
      </c>
      <c r="C7" s="142">
        <v>2254</v>
      </c>
      <c r="D7" s="142">
        <v>2572</v>
      </c>
      <c r="E7" s="142">
        <v>2227</v>
      </c>
      <c r="F7" s="142">
        <v>2311</v>
      </c>
      <c r="G7" s="142">
        <v>2481</v>
      </c>
      <c r="H7" s="145">
        <v>2530</v>
      </c>
      <c r="I7" s="145">
        <v>2446</v>
      </c>
      <c r="J7" s="145">
        <v>2348</v>
      </c>
      <c r="K7" s="145">
        <v>2425</v>
      </c>
      <c r="L7" s="145">
        <v>2474</v>
      </c>
      <c r="M7" s="145">
        <v>2372</v>
      </c>
      <c r="N7" s="265">
        <v>8256</v>
      </c>
      <c r="O7" s="265">
        <v>9768</v>
      </c>
      <c r="P7" s="274">
        <v>9619</v>
      </c>
    </row>
    <row r="8" spans="1:17" s="16" customFormat="1" ht="11.25">
      <c r="A8" s="141" t="s">
        <v>8</v>
      </c>
      <c r="B8" s="146">
        <v>0.439</v>
      </c>
      <c r="C8" s="146">
        <v>0.40699999999999997</v>
      </c>
      <c r="D8" s="146">
        <v>0.42199999999999999</v>
      </c>
      <c r="E8" s="146">
        <v>0.378</v>
      </c>
      <c r="F8" s="146">
        <v>0.41099999999999998</v>
      </c>
      <c r="G8" s="147">
        <v>0.432</v>
      </c>
      <c r="H8" s="148">
        <v>0.44</v>
      </c>
      <c r="I8" s="148">
        <v>0.41099999999999998</v>
      </c>
      <c r="J8" s="148">
        <v>0.42</v>
      </c>
      <c r="K8" s="148">
        <v>0.42399999999999999</v>
      </c>
      <c r="L8" s="148">
        <v>0.435</v>
      </c>
      <c r="M8" s="148">
        <v>0.42718271827182719</v>
      </c>
      <c r="N8" s="266">
        <v>0.40699999999999997</v>
      </c>
      <c r="O8" s="266">
        <v>0.42399999999999999</v>
      </c>
      <c r="P8" s="275">
        <v>0.42660102891609014</v>
      </c>
    </row>
    <row r="9" spans="1:17" s="16" customFormat="1" ht="11.25">
      <c r="A9" s="124" t="s">
        <v>176</v>
      </c>
      <c r="B9" s="146"/>
      <c r="C9" s="146"/>
      <c r="D9" s="146"/>
      <c r="E9" s="146"/>
      <c r="F9" s="149">
        <v>1015</v>
      </c>
      <c r="G9" s="149">
        <v>1192</v>
      </c>
      <c r="H9" s="150">
        <v>1255</v>
      </c>
      <c r="I9" s="150">
        <v>709</v>
      </c>
      <c r="J9" s="150">
        <v>1107</v>
      </c>
      <c r="K9" s="150">
        <v>1224</v>
      </c>
      <c r="L9" s="150">
        <v>1233</v>
      </c>
      <c r="M9" s="150">
        <v>-1873</v>
      </c>
      <c r="N9" s="267"/>
      <c r="O9" s="267">
        <v>4171</v>
      </c>
      <c r="P9" s="276">
        <v>1691</v>
      </c>
    </row>
    <row r="10" spans="1:17" s="16" customFormat="1" ht="11.25">
      <c r="A10" s="64" t="s">
        <v>144</v>
      </c>
      <c r="B10" s="149">
        <v>649</v>
      </c>
      <c r="C10" s="149">
        <v>424</v>
      </c>
      <c r="D10" s="149">
        <v>340</v>
      </c>
      <c r="E10" s="149">
        <v>-559</v>
      </c>
      <c r="F10" s="149">
        <v>593</v>
      </c>
      <c r="G10" s="149">
        <v>729</v>
      </c>
      <c r="H10" s="150">
        <v>802</v>
      </c>
      <c r="I10" s="150">
        <v>158</v>
      </c>
      <c r="J10" s="150">
        <v>543</v>
      </c>
      <c r="K10" s="150">
        <v>762</v>
      </c>
      <c r="L10" s="150">
        <v>665</v>
      </c>
      <c r="M10" s="150">
        <v>-2649</v>
      </c>
      <c r="N10" s="267">
        <v>854</v>
      </c>
      <c r="O10" s="267">
        <v>2282</v>
      </c>
      <c r="P10" s="276">
        <v>-679</v>
      </c>
    </row>
    <row r="11" spans="1:17" s="16" customFormat="1" ht="11.25">
      <c r="A11" s="64" t="s">
        <v>152</v>
      </c>
      <c r="B11" s="149">
        <v>500</v>
      </c>
      <c r="C11" s="149">
        <v>235</v>
      </c>
      <c r="D11" s="149">
        <v>189</v>
      </c>
      <c r="E11" s="149">
        <v>-381</v>
      </c>
      <c r="F11" s="149">
        <v>318</v>
      </c>
      <c r="G11" s="149">
        <v>488</v>
      </c>
      <c r="H11" s="150">
        <v>538</v>
      </c>
      <c r="I11" s="150">
        <v>195</v>
      </c>
      <c r="J11" s="150">
        <v>408</v>
      </c>
      <c r="K11" s="150">
        <v>573</v>
      </c>
      <c r="L11" s="150">
        <v>255</v>
      </c>
      <c r="M11" s="75">
        <v>-2660</v>
      </c>
      <c r="N11" s="268">
        <v>543</v>
      </c>
      <c r="O11" s="268">
        <v>1539</v>
      </c>
      <c r="P11" s="277">
        <v>-1424</v>
      </c>
    </row>
    <row r="12" spans="1:17" s="16" customFormat="1" ht="11.25">
      <c r="A12" s="64" t="s">
        <v>142</v>
      </c>
      <c r="B12" s="149">
        <v>456</v>
      </c>
      <c r="C12" s="149">
        <v>966</v>
      </c>
      <c r="D12" s="149">
        <v>1193</v>
      </c>
      <c r="E12" s="149">
        <v>3734</v>
      </c>
      <c r="F12" s="149">
        <v>632</v>
      </c>
      <c r="G12" s="149">
        <v>1028</v>
      </c>
      <c r="H12" s="150">
        <v>829</v>
      </c>
      <c r="I12" s="150">
        <v>1631</v>
      </c>
      <c r="J12" s="150">
        <v>755</v>
      </c>
      <c r="K12" s="150">
        <v>791</v>
      </c>
      <c r="L12" s="150">
        <v>1040</v>
      </c>
      <c r="M12" s="150">
        <v>1807</v>
      </c>
      <c r="N12" s="267">
        <v>6349</v>
      </c>
      <c r="O12" s="267">
        <v>4120</v>
      </c>
      <c r="P12" s="276">
        <v>4393</v>
      </c>
    </row>
    <row r="13" spans="1:17" s="16" customFormat="1" ht="11.25">
      <c r="A13" s="64" t="s">
        <v>141</v>
      </c>
      <c r="B13" s="132">
        <v>0.17</v>
      </c>
      <c r="C13" s="132">
        <v>0.17</v>
      </c>
      <c r="D13" s="132">
        <v>0.2</v>
      </c>
      <c r="E13" s="132">
        <v>0.63</v>
      </c>
      <c r="F13" s="132">
        <v>0.11</v>
      </c>
      <c r="G13" s="151">
        <v>0.18</v>
      </c>
      <c r="H13" s="152">
        <v>0.14000000000000001</v>
      </c>
      <c r="I13" s="152">
        <v>0.27</v>
      </c>
      <c r="J13" s="152">
        <v>0.14000000000000001</v>
      </c>
      <c r="K13" s="152">
        <v>0.14000000000000001</v>
      </c>
      <c r="L13" s="152">
        <v>0.18</v>
      </c>
      <c r="M13" s="152">
        <v>0.32529252925292529</v>
      </c>
      <c r="N13" s="269">
        <v>0.31</v>
      </c>
      <c r="O13" s="269">
        <v>0.18</v>
      </c>
      <c r="P13" s="278">
        <v>0.18772451106479224</v>
      </c>
      <c r="Q13" s="118"/>
    </row>
    <row r="14" spans="1:17" s="16" customFormat="1" ht="10.15" customHeight="1">
      <c r="A14" s="64"/>
      <c r="B14" s="153"/>
      <c r="C14" s="154"/>
      <c r="D14" s="154"/>
      <c r="E14" s="154"/>
      <c r="F14" s="154"/>
      <c r="G14" s="154"/>
      <c r="H14" s="155"/>
      <c r="I14" s="155"/>
      <c r="J14" s="155"/>
      <c r="K14" s="155"/>
      <c r="L14" s="155"/>
      <c r="M14" s="155"/>
      <c r="N14" s="270"/>
      <c r="O14" s="270"/>
      <c r="P14" s="279"/>
      <c r="Q14" s="118"/>
    </row>
    <row r="15" spans="1:17" s="16" customFormat="1" ht="10.15" customHeight="1">
      <c r="A15" s="64" t="s">
        <v>139</v>
      </c>
      <c r="B15" s="149">
        <v>94</v>
      </c>
      <c r="C15" s="149">
        <v>191</v>
      </c>
      <c r="D15" s="149">
        <v>197</v>
      </c>
      <c r="E15" s="149">
        <v>203</v>
      </c>
      <c r="F15" s="149">
        <v>207</v>
      </c>
      <c r="G15" s="149">
        <v>206</v>
      </c>
      <c r="H15" s="150">
        <v>210</v>
      </c>
      <c r="I15" s="150">
        <v>211</v>
      </c>
      <c r="J15" s="150">
        <v>212</v>
      </c>
      <c r="K15" s="150">
        <v>215</v>
      </c>
      <c r="L15" s="150">
        <v>219</v>
      </c>
      <c r="M15" s="150">
        <v>220</v>
      </c>
      <c r="N15" s="267">
        <v>203</v>
      </c>
      <c r="O15" s="267">
        <v>211</v>
      </c>
      <c r="P15" s="276">
        <v>220</v>
      </c>
    </row>
    <row r="16" spans="1:17" s="16" customFormat="1" ht="10.15" customHeight="1">
      <c r="A16" s="141"/>
      <c r="B16" s="153"/>
      <c r="C16" s="154"/>
      <c r="D16" s="154"/>
      <c r="E16" s="154"/>
      <c r="F16" s="154"/>
      <c r="G16" s="154"/>
      <c r="H16" s="155"/>
      <c r="I16" s="155"/>
      <c r="J16" s="155"/>
      <c r="K16" s="155"/>
      <c r="L16" s="155"/>
      <c r="M16" s="155"/>
      <c r="N16" s="270"/>
      <c r="O16" s="270"/>
      <c r="P16" s="279"/>
    </row>
    <row r="17" spans="1:16" s="16" customFormat="1" ht="14.25" customHeight="1" thickBot="1">
      <c r="A17" s="100" t="s">
        <v>145</v>
      </c>
      <c r="B17" s="156">
        <v>747</v>
      </c>
      <c r="C17" s="156">
        <v>1288</v>
      </c>
      <c r="D17" s="156">
        <v>1379</v>
      </c>
      <c r="E17" s="156">
        <v>-1507</v>
      </c>
      <c r="F17" s="156">
        <v>1679</v>
      </c>
      <c r="G17" s="156">
        <v>1453</v>
      </c>
      <c r="H17" s="156">
        <v>1701</v>
      </c>
      <c r="I17" s="156">
        <v>815</v>
      </c>
      <c r="J17" s="156">
        <v>1753</v>
      </c>
      <c r="K17" s="156">
        <v>1634</v>
      </c>
      <c r="L17" s="156">
        <v>1434</v>
      </c>
      <c r="M17" s="156">
        <v>566</v>
      </c>
      <c r="N17" s="271">
        <v>1907</v>
      </c>
      <c r="O17" s="271">
        <v>5648</v>
      </c>
      <c r="P17" s="280">
        <v>5387</v>
      </c>
    </row>
    <row r="18" spans="1:16" ht="15.75" thickTop="1">
      <c r="A18" s="11"/>
      <c r="B18" s="11"/>
      <c r="C18" s="11"/>
      <c r="D18" s="11"/>
      <c r="J18" s="50"/>
      <c r="K18" s="50"/>
      <c r="L18" s="50"/>
      <c r="M18" s="50"/>
      <c r="N18" s="50"/>
      <c r="O18" s="50"/>
      <c r="P18" s="50"/>
    </row>
    <row r="19" spans="1:16">
      <c r="A19" s="112" t="s">
        <v>175</v>
      </c>
      <c r="B19" s="78"/>
      <c r="C19" s="78"/>
      <c r="D19" s="78"/>
      <c r="E19" s="78"/>
      <c r="F19" s="78"/>
      <c r="G19" s="78"/>
      <c r="H19" s="78"/>
      <c r="I19" s="78"/>
      <c r="J19" s="78"/>
      <c r="K19" s="78"/>
      <c r="L19" s="78"/>
      <c r="M19" s="78"/>
      <c r="N19" s="78"/>
      <c r="O19" s="78"/>
      <c r="P19" s="78"/>
    </row>
    <row r="20" spans="1:16">
      <c r="A20" s="111" t="s">
        <v>163</v>
      </c>
    </row>
    <row r="21" spans="1:16" ht="27" customHeight="1">
      <c r="A21" s="440" t="s">
        <v>177</v>
      </c>
      <c r="B21" s="440"/>
      <c r="C21" s="440"/>
      <c r="D21" s="440"/>
      <c r="E21" s="440"/>
      <c r="F21" s="440"/>
      <c r="G21" s="440"/>
      <c r="H21" s="440"/>
      <c r="I21" s="440"/>
      <c r="J21" s="440"/>
      <c r="K21" s="440"/>
      <c r="L21" s="440"/>
      <c r="M21" s="50"/>
    </row>
    <row r="22" spans="1:16">
      <c r="A22" s="112"/>
      <c r="B22" s="89"/>
      <c r="C22" s="89"/>
      <c r="D22" s="89"/>
      <c r="E22" s="90"/>
      <c r="F22" s="90"/>
      <c r="G22" s="90"/>
      <c r="H22" s="90"/>
      <c r="I22" s="50"/>
      <c r="J22" s="50"/>
      <c r="K22" s="50"/>
      <c r="L22" s="50"/>
      <c r="M22" s="50"/>
    </row>
    <row r="23" spans="1:16">
      <c r="A23" s="258"/>
      <c r="I23" s="50"/>
      <c r="J23" s="50"/>
      <c r="K23" s="50"/>
      <c r="L23" s="50"/>
      <c r="M23" s="50"/>
    </row>
    <row r="24" spans="1:16">
      <c r="I24" s="50"/>
      <c r="J24" s="50"/>
      <c r="K24" s="50"/>
      <c r="L24" s="50"/>
      <c r="M24" s="50"/>
    </row>
    <row r="25" spans="1:16">
      <c r="I25" s="50"/>
      <c r="J25" s="50"/>
      <c r="K25" s="50"/>
      <c r="L25" s="50"/>
      <c r="M25" s="50"/>
    </row>
    <row r="26" spans="1:16">
      <c r="I26" s="50"/>
      <c r="J26" s="50"/>
      <c r="K26" s="50"/>
      <c r="L26" s="50"/>
      <c r="M26" s="50"/>
    </row>
    <row r="27" spans="1:16">
      <c r="I27" s="50"/>
      <c r="J27" s="50"/>
      <c r="K27" s="50"/>
      <c r="L27" s="50"/>
      <c r="M27" s="50"/>
    </row>
    <row r="28" spans="1:16">
      <c r="I28" s="50"/>
      <c r="J28" s="50"/>
      <c r="K28" s="50"/>
      <c r="L28" s="50"/>
      <c r="M28" s="50"/>
    </row>
    <row r="29" spans="1:16">
      <c r="I29" s="50"/>
      <c r="J29" s="50"/>
      <c r="K29" s="50"/>
      <c r="L29" s="50"/>
      <c r="M29" s="50"/>
    </row>
    <row r="30" spans="1:16">
      <c r="I30" s="50"/>
      <c r="J30" s="50"/>
      <c r="K30" s="50"/>
      <c r="L30" s="50"/>
      <c r="M30" s="50"/>
    </row>
    <row r="31" spans="1:16">
      <c r="I31" s="50"/>
      <c r="J31" s="50"/>
      <c r="K31" s="50"/>
      <c r="L31" s="50"/>
      <c r="M31" s="50"/>
    </row>
    <row r="32" spans="1:16">
      <c r="I32" s="50"/>
      <c r="J32" s="50"/>
      <c r="K32" s="50"/>
      <c r="L32" s="50"/>
      <c r="M32" s="50"/>
    </row>
    <row r="33" spans="9:13">
      <c r="I33" s="50"/>
      <c r="J33" s="50"/>
      <c r="K33" s="50"/>
      <c r="L33" s="50"/>
      <c r="M33" s="50"/>
    </row>
  </sheetData>
  <mergeCells count="1">
    <mergeCell ref="A21:L21"/>
  </mergeCells>
  <hyperlinks>
    <hyperlink ref="A2" location="Index!A1" display="index page"/>
  </hyperlinks>
  <pageMargins left="0.7" right="0.7" top="0.75" bottom="0.75" header="0.3" footer="0.3"/>
  <pageSetup paperSize="9" scale="8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U82"/>
  <sheetViews>
    <sheetView showGridLines="0" zoomScaleNormal="100" zoomScaleSheetLayoutView="85" workbookViewId="0">
      <pane xSplit="1" ySplit="4" topLeftCell="F40" activePane="bottomRight" state="frozen"/>
      <selection activeCell="B33" sqref="B33"/>
      <selection pane="topRight" activeCell="B33" sqref="B33"/>
      <selection pane="bottomLeft" activeCell="B33" sqref="B33"/>
      <selection pane="bottomRight" activeCell="G65" sqref="G65"/>
    </sheetView>
  </sheetViews>
  <sheetFormatPr defaultColWidth="9.140625" defaultRowHeight="12.75"/>
  <cols>
    <col min="1" max="1" width="55.7109375" style="2" customWidth="1"/>
    <col min="2" max="5" width="10.5703125" style="2" hidden="1" customWidth="1"/>
    <col min="6" max="6" width="10.5703125" style="2" customWidth="1"/>
    <col min="7" max="9" width="10.5703125" style="18" customWidth="1"/>
    <col min="10" max="13" width="11" style="18" customWidth="1"/>
    <col min="14" max="14" width="10.5703125" style="18" hidden="1" customWidth="1"/>
    <col min="15" max="15" width="10.5703125" style="18" customWidth="1"/>
    <col min="16" max="16" width="11" style="18" customWidth="1"/>
    <col min="17" max="18" width="9.140625" style="18"/>
    <col min="19" max="244" width="9.140625" style="2"/>
    <col min="245" max="245" width="55.7109375" style="2" customWidth="1"/>
    <col min="246" max="249" width="9.7109375" style="2" customWidth="1"/>
    <col min="250" max="250" width="10.28515625" style="2" customWidth="1"/>
    <col min="251" max="253" width="9.7109375" style="2" customWidth="1"/>
    <col min="254" max="16384" width="9.140625" style="2"/>
  </cols>
  <sheetData>
    <row r="1" spans="1:21" s="18" customFormat="1" ht="18">
      <c r="A1" s="53" t="s">
        <v>0</v>
      </c>
      <c r="B1" s="79"/>
      <c r="C1" s="79"/>
      <c r="D1" s="79"/>
      <c r="E1" s="79"/>
      <c r="F1" s="79"/>
      <c r="G1" s="79"/>
      <c r="H1" s="79"/>
      <c r="I1" s="79"/>
      <c r="J1" s="79"/>
      <c r="K1" s="79"/>
      <c r="L1" s="79"/>
      <c r="M1" s="79"/>
      <c r="N1" s="79"/>
      <c r="O1" s="79"/>
      <c r="P1" s="79"/>
    </row>
    <row r="2" spans="1:21" s="18" customFormat="1">
      <c r="A2" s="54" t="s">
        <v>28</v>
      </c>
      <c r="B2" s="79"/>
      <c r="C2" s="79"/>
      <c r="D2" s="79"/>
      <c r="E2" s="79"/>
      <c r="F2" s="92"/>
      <c r="G2" s="92"/>
      <c r="H2" s="92"/>
      <c r="I2" s="92"/>
      <c r="J2" s="92"/>
      <c r="K2" s="92"/>
      <c r="L2" s="92"/>
      <c r="M2" s="92"/>
      <c r="N2" s="79"/>
      <c r="O2" s="79"/>
      <c r="P2" s="92"/>
    </row>
    <row r="3" spans="1:21" s="8" customFormat="1" ht="15.75" thickBot="1">
      <c r="A3" s="74" t="s">
        <v>39</v>
      </c>
      <c r="B3" s="31"/>
      <c r="C3" s="31"/>
      <c r="D3" s="31"/>
      <c r="E3" s="31"/>
      <c r="F3" s="93"/>
      <c r="G3" s="93"/>
      <c r="H3" s="93"/>
      <c r="I3" s="93"/>
      <c r="J3" s="93"/>
      <c r="K3" s="93"/>
      <c r="L3" s="93"/>
      <c r="M3" s="93"/>
      <c r="P3" s="93"/>
    </row>
    <row r="4" spans="1:21" ht="14.25" thickTop="1" thickBot="1">
      <c r="A4" s="65" t="s">
        <v>1</v>
      </c>
      <c r="B4" s="66" t="s">
        <v>81</v>
      </c>
      <c r="C4" s="66" t="s">
        <v>82</v>
      </c>
      <c r="D4" s="66" t="s">
        <v>83</v>
      </c>
      <c r="E4" s="66" t="s">
        <v>84</v>
      </c>
      <c r="F4" s="66" t="s">
        <v>85</v>
      </c>
      <c r="G4" s="66" t="s">
        <v>86</v>
      </c>
      <c r="H4" s="66" t="s">
        <v>87</v>
      </c>
      <c r="I4" s="66" t="s">
        <v>88</v>
      </c>
      <c r="J4" s="66" t="s">
        <v>89</v>
      </c>
      <c r="K4" s="66" t="s">
        <v>90</v>
      </c>
      <c r="L4" s="66" t="s">
        <v>92</v>
      </c>
      <c r="M4" s="66" t="s">
        <v>106</v>
      </c>
      <c r="N4" s="301" t="s">
        <v>62</v>
      </c>
      <c r="O4" s="263" t="s">
        <v>136</v>
      </c>
      <c r="P4" s="330" t="s">
        <v>135</v>
      </c>
      <c r="Q4" s="2"/>
      <c r="R4" s="2"/>
    </row>
    <row r="5" spans="1:21" s="38" customFormat="1">
      <c r="A5" s="124" t="s">
        <v>108</v>
      </c>
      <c r="B5" s="125">
        <v>2064</v>
      </c>
      <c r="C5" s="125">
        <v>2329</v>
      </c>
      <c r="D5" s="125">
        <v>2397</v>
      </c>
      <c r="E5" s="125">
        <v>2274</v>
      </c>
      <c r="F5" s="125">
        <v>2225</v>
      </c>
      <c r="G5" s="125">
        <v>2267</v>
      </c>
      <c r="H5" s="125">
        <v>2326</v>
      </c>
      <c r="I5" s="125">
        <v>2371</v>
      </c>
      <c r="J5" s="125">
        <v>2304</v>
      </c>
      <c r="K5" s="125">
        <v>2334</v>
      </c>
      <c r="L5" s="125">
        <v>2298</v>
      </c>
      <c r="M5" s="125">
        <v>2172.6660000000002</v>
      </c>
      <c r="N5" s="302">
        <v>9064</v>
      </c>
      <c r="O5" s="290">
        <v>9189</v>
      </c>
      <c r="P5" s="281">
        <v>9108.6659999999993</v>
      </c>
      <c r="Q5" s="123"/>
      <c r="R5" s="123"/>
      <c r="S5" s="123"/>
      <c r="T5" s="123"/>
      <c r="U5" s="123"/>
    </row>
    <row r="6" spans="1:21" s="38" customFormat="1">
      <c r="A6" s="124" t="s">
        <v>6</v>
      </c>
      <c r="B6" s="125">
        <v>868</v>
      </c>
      <c r="C6" s="125">
        <v>968</v>
      </c>
      <c r="D6" s="125">
        <v>961</v>
      </c>
      <c r="E6" s="125">
        <v>844</v>
      </c>
      <c r="F6" s="125">
        <v>918</v>
      </c>
      <c r="G6" s="125">
        <v>977</v>
      </c>
      <c r="H6" s="125">
        <v>1005</v>
      </c>
      <c r="I6" s="125">
        <v>978</v>
      </c>
      <c r="J6" s="125">
        <v>963</v>
      </c>
      <c r="K6" s="125">
        <v>997</v>
      </c>
      <c r="L6" s="125">
        <v>980</v>
      </c>
      <c r="M6" s="125">
        <v>875.85400000000004</v>
      </c>
      <c r="N6" s="302">
        <v>3641</v>
      </c>
      <c r="O6" s="290">
        <v>3879</v>
      </c>
      <c r="P6" s="281">
        <v>3814.8539999999998</v>
      </c>
      <c r="Q6" s="123"/>
      <c r="R6" s="123"/>
      <c r="S6" s="123"/>
      <c r="T6" s="123"/>
      <c r="U6" s="123"/>
    </row>
    <row r="7" spans="1:21" s="38" customFormat="1">
      <c r="A7" s="124" t="s">
        <v>8</v>
      </c>
      <c r="B7" s="126">
        <v>0.42099999999999999</v>
      </c>
      <c r="C7" s="126">
        <v>0.41499999999999998</v>
      </c>
      <c r="D7" s="126">
        <v>0.40100000000000002</v>
      </c>
      <c r="E7" s="126">
        <v>0.371</v>
      </c>
      <c r="F7" s="126">
        <v>0.41299999999999998</v>
      </c>
      <c r="G7" s="126">
        <v>0.43099999999999999</v>
      </c>
      <c r="H7" s="126">
        <v>0.432</v>
      </c>
      <c r="I7" s="126">
        <v>0.41199999999999998</v>
      </c>
      <c r="J7" s="126">
        <v>0.41799999999999998</v>
      </c>
      <c r="K7" s="126">
        <v>0.42699999999999999</v>
      </c>
      <c r="L7" s="126">
        <v>0.42645778938207135</v>
      </c>
      <c r="M7" s="126">
        <v>0.40300000000000002</v>
      </c>
      <c r="N7" s="303">
        <v>0.40200000000000002</v>
      </c>
      <c r="O7" s="291">
        <v>0.42199999999999999</v>
      </c>
      <c r="P7" s="282">
        <v>0.41899999999999998</v>
      </c>
      <c r="Q7" s="123"/>
      <c r="R7" s="123"/>
      <c r="S7" s="123"/>
      <c r="T7" s="123"/>
      <c r="U7" s="123"/>
    </row>
    <row r="8" spans="1:21" s="38" customFormat="1">
      <c r="A8" s="124" t="s">
        <v>45</v>
      </c>
      <c r="B8" s="125">
        <v>590</v>
      </c>
      <c r="C8" s="125">
        <v>663</v>
      </c>
      <c r="D8" s="125">
        <v>693</v>
      </c>
      <c r="E8" s="125">
        <v>682</v>
      </c>
      <c r="F8" s="125">
        <v>637</v>
      </c>
      <c r="G8" s="125">
        <v>600</v>
      </c>
      <c r="H8" s="125">
        <v>596</v>
      </c>
      <c r="I8" s="125">
        <v>629</v>
      </c>
      <c r="J8" s="125">
        <v>603</v>
      </c>
      <c r="K8" s="125">
        <v>588</v>
      </c>
      <c r="L8" s="125">
        <v>601</v>
      </c>
      <c r="M8" s="125">
        <v>652.28</v>
      </c>
      <c r="N8" s="302">
        <v>2628</v>
      </c>
      <c r="O8" s="290">
        <v>2462</v>
      </c>
      <c r="P8" s="281">
        <v>2444.2800000000002</v>
      </c>
      <c r="Q8" s="123"/>
      <c r="R8" s="123"/>
      <c r="S8" s="123"/>
      <c r="T8" s="123"/>
      <c r="U8" s="123"/>
    </row>
    <row r="9" spans="1:21" s="38" customFormat="1">
      <c r="A9" s="124" t="s">
        <v>46</v>
      </c>
      <c r="B9" s="125">
        <v>184</v>
      </c>
      <c r="C9" s="125">
        <v>239</v>
      </c>
      <c r="D9" s="125">
        <v>245</v>
      </c>
      <c r="E9" s="125">
        <v>232</v>
      </c>
      <c r="F9" s="125">
        <v>181</v>
      </c>
      <c r="G9" s="125">
        <v>180</v>
      </c>
      <c r="H9" s="125">
        <v>182</v>
      </c>
      <c r="I9" s="125">
        <v>191</v>
      </c>
      <c r="J9" s="125">
        <v>150</v>
      </c>
      <c r="K9" s="125">
        <v>174</v>
      </c>
      <c r="L9" s="125">
        <v>184</v>
      </c>
      <c r="M9" s="125">
        <v>185.87899999999999</v>
      </c>
      <c r="N9" s="302">
        <v>899</v>
      </c>
      <c r="O9" s="290">
        <v>734</v>
      </c>
      <c r="P9" s="281">
        <v>693.87900000000002</v>
      </c>
      <c r="Q9" s="123"/>
      <c r="R9" s="123"/>
      <c r="S9" s="123"/>
      <c r="T9" s="123"/>
      <c r="U9" s="123"/>
    </row>
    <row r="10" spans="1:21" s="38" customFormat="1">
      <c r="A10" s="124" t="s">
        <v>41</v>
      </c>
      <c r="B10" s="125">
        <v>334</v>
      </c>
      <c r="C10" s="125">
        <v>407</v>
      </c>
      <c r="D10" s="125">
        <v>457</v>
      </c>
      <c r="E10" s="125">
        <v>809</v>
      </c>
      <c r="F10" s="125">
        <v>204</v>
      </c>
      <c r="G10" s="127">
        <v>294</v>
      </c>
      <c r="H10" s="127">
        <v>321</v>
      </c>
      <c r="I10" s="127">
        <v>811</v>
      </c>
      <c r="J10" s="127">
        <v>220</v>
      </c>
      <c r="K10" s="127">
        <v>355</v>
      </c>
      <c r="L10" s="127">
        <v>395</v>
      </c>
      <c r="M10" s="127">
        <v>852</v>
      </c>
      <c r="N10" s="302">
        <v>2006</v>
      </c>
      <c r="O10" s="290">
        <v>1631</v>
      </c>
      <c r="P10" s="434">
        <v>1822</v>
      </c>
      <c r="Q10" s="123"/>
      <c r="R10" s="123"/>
      <c r="S10" s="123"/>
      <c r="T10" s="123"/>
      <c r="U10" s="123"/>
    </row>
    <row r="11" spans="1:21" s="38" customFormat="1">
      <c r="A11" s="124"/>
      <c r="B11" s="125"/>
      <c r="C11" s="125"/>
      <c r="D11" s="125"/>
      <c r="E11" s="125"/>
      <c r="F11" s="125"/>
      <c r="G11" s="125"/>
      <c r="H11" s="125"/>
      <c r="I11" s="125"/>
      <c r="J11" s="125"/>
      <c r="K11" s="125"/>
      <c r="L11" s="125"/>
      <c r="M11" s="125"/>
      <c r="N11" s="302"/>
      <c r="O11" s="290"/>
      <c r="P11" s="281"/>
      <c r="Q11" s="123"/>
      <c r="R11" s="123"/>
      <c r="S11" s="123"/>
      <c r="T11" s="123"/>
      <c r="U11" s="123"/>
    </row>
    <row r="12" spans="1:21" s="38" customFormat="1">
      <c r="A12" s="124" t="s">
        <v>140</v>
      </c>
      <c r="B12" s="128">
        <v>534.79999999999995</v>
      </c>
      <c r="C12" s="128">
        <v>560.90000000000009</v>
      </c>
      <c r="D12" s="128">
        <v>504</v>
      </c>
      <c r="E12" s="128">
        <v>35</v>
      </c>
      <c r="F12" s="128">
        <v>714</v>
      </c>
      <c r="G12" s="128">
        <v>683</v>
      </c>
      <c r="H12" s="128">
        <v>684</v>
      </c>
      <c r="I12" s="128">
        <v>166</v>
      </c>
      <c r="J12" s="128">
        <v>743</v>
      </c>
      <c r="K12" s="128">
        <v>642</v>
      </c>
      <c r="L12" s="128">
        <v>585</v>
      </c>
      <c r="M12" s="128">
        <v>24.853999999999999</v>
      </c>
      <c r="N12" s="304">
        <v>1635</v>
      </c>
      <c r="O12" s="292">
        <v>2248</v>
      </c>
      <c r="P12" s="283">
        <v>1994.854</v>
      </c>
      <c r="Q12" s="123"/>
      <c r="R12" s="123"/>
      <c r="S12" s="123"/>
      <c r="T12" s="123"/>
      <c r="U12" s="123"/>
    </row>
    <row r="13" spans="1:21" s="38" customFormat="1">
      <c r="A13" s="124"/>
      <c r="B13" s="125"/>
      <c r="C13" s="125"/>
      <c r="D13" s="125"/>
      <c r="E13" s="125"/>
      <c r="F13" s="125"/>
      <c r="G13" s="125"/>
      <c r="H13" s="125"/>
      <c r="I13" s="125"/>
      <c r="J13" s="125"/>
      <c r="K13" s="125"/>
      <c r="L13" s="125"/>
      <c r="M13" s="125"/>
      <c r="N13" s="302"/>
      <c r="O13" s="290"/>
      <c r="P13" s="281"/>
      <c r="Q13" s="123"/>
      <c r="R13" s="123"/>
      <c r="S13" s="123"/>
      <c r="T13" s="123"/>
      <c r="U13" s="123"/>
    </row>
    <row r="14" spans="1:21" s="38" customFormat="1" ht="13.5" thickBot="1">
      <c r="A14" s="138" t="s">
        <v>2</v>
      </c>
      <c r="B14" s="139" t="s">
        <v>81</v>
      </c>
      <c r="C14" s="139" t="s">
        <v>82</v>
      </c>
      <c r="D14" s="140" t="s">
        <v>83</v>
      </c>
      <c r="E14" s="140" t="s">
        <v>84</v>
      </c>
      <c r="F14" s="140" t="s">
        <v>85</v>
      </c>
      <c r="G14" s="140" t="s">
        <v>86</v>
      </c>
      <c r="H14" s="140" t="s">
        <v>87</v>
      </c>
      <c r="I14" s="140" t="s">
        <v>88</v>
      </c>
      <c r="J14" s="140" t="s">
        <v>89</v>
      </c>
      <c r="K14" s="140" t="s">
        <v>90</v>
      </c>
      <c r="L14" s="140" t="s">
        <v>92</v>
      </c>
      <c r="M14" s="140" t="s">
        <v>106</v>
      </c>
      <c r="N14" s="305" t="s">
        <v>62</v>
      </c>
      <c r="O14" s="293" t="s">
        <v>136</v>
      </c>
      <c r="P14" s="284" t="s">
        <v>135</v>
      </c>
      <c r="Q14" s="123"/>
      <c r="R14" s="123"/>
      <c r="S14" s="123"/>
      <c r="T14" s="123"/>
      <c r="U14" s="123"/>
    </row>
    <row r="15" spans="1:21" s="38" customFormat="1">
      <c r="A15" s="124" t="s">
        <v>108</v>
      </c>
      <c r="B15" s="125">
        <v>1713</v>
      </c>
      <c r="C15" s="125">
        <v>1943</v>
      </c>
      <c r="D15" s="125">
        <v>2003</v>
      </c>
      <c r="E15" s="125">
        <v>1892</v>
      </c>
      <c r="F15" s="125">
        <v>1845</v>
      </c>
      <c r="G15" s="125">
        <v>1870</v>
      </c>
      <c r="H15" s="125">
        <v>1932</v>
      </c>
      <c r="I15" s="125">
        <v>1983</v>
      </c>
      <c r="J15" s="125">
        <v>1911</v>
      </c>
      <c r="K15" s="125">
        <v>1937</v>
      </c>
      <c r="L15" s="125">
        <v>1902</v>
      </c>
      <c r="M15" s="125">
        <v>1786.096</v>
      </c>
      <c r="N15" s="302">
        <v>7550</v>
      </c>
      <c r="O15" s="290">
        <v>7630</v>
      </c>
      <c r="P15" s="281">
        <v>7536.0959999999995</v>
      </c>
      <c r="Q15" s="123"/>
      <c r="R15" s="123"/>
      <c r="S15" s="123"/>
      <c r="T15" s="123"/>
      <c r="U15" s="123"/>
    </row>
    <row r="16" spans="1:21" s="38" customFormat="1">
      <c r="A16" s="124" t="s">
        <v>134</v>
      </c>
      <c r="B16" s="125"/>
      <c r="C16" s="125"/>
      <c r="D16" s="125"/>
      <c r="E16" s="125"/>
      <c r="F16" s="125">
        <v>1768</v>
      </c>
      <c r="G16" s="125">
        <v>1805</v>
      </c>
      <c r="H16" s="125">
        <v>1853.308</v>
      </c>
      <c r="I16" s="125">
        <v>1851.9349999999999</v>
      </c>
      <c r="J16" s="125">
        <v>1775.5360000000001</v>
      </c>
      <c r="K16" s="125">
        <v>1833.1210000000001</v>
      </c>
      <c r="L16" s="125">
        <v>1853.922</v>
      </c>
      <c r="M16" s="125">
        <v>1729.932</v>
      </c>
      <c r="N16" s="302"/>
      <c r="O16" s="290">
        <v>7278.2439999999997</v>
      </c>
      <c r="P16" s="281">
        <v>7192.5129999999999</v>
      </c>
      <c r="Q16" s="123"/>
      <c r="R16" s="123"/>
      <c r="S16" s="123"/>
      <c r="T16" s="123"/>
      <c r="U16" s="123"/>
    </row>
    <row r="17" spans="1:21" s="38" customFormat="1" ht="12.75" customHeight="1">
      <c r="A17" s="129" t="s">
        <v>153</v>
      </c>
      <c r="B17" s="125"/>
      <c r="C17" s="125"/>
      <c r="D17" s="125"/>
      <c r="E17" s="125"/>
      <c r="F17" s="125">
        <v>183</v>
      </c>
      <c r="G17" s="125">
        <v>180</v>
      </c>
      <c r="H17" s="125">
        <v>194</v>
      </c>
      <c r="I17" s="125">
        <v>226</v>
      </c>
      <c r="J17" s="125">
        <v>236</v>
      </c>
      <c r="K17" s="125">
        <v>242</v>
      </c>
      <c r="L17" s="125">
        <v>246</v>
      </c>
      <c r="M17" s="125">
        <v>270</v>
      </c>
      <c r="N17" s="302"/>
      <c r="O17" s="290">
        <v>783</v>
      </c>
      <c r="P17" s="281">
        <v>994</v>
      </c>
      <c r="Q17" s="123"/>
      <c r="R17" s="123"/>
      <c r="S17" s="123"/>
      <c r="T17" s="123"/>
      <c r="U17" s="123"/>
    </row>
    <row r="18" spans="1:21" s="38" customFormat="1">
      <c r="A18" s="124" t="s">
        <v>118</v>
      </c>
      <c r="B18" s="125">
        <v>52991</v>
      </c>
      <c r="C18" s="125">
        <v>55251</v>
      </c>
      <c r="D18" s="125">
        <v>56824</v>
      </c>
      <c r="E18" s="125">
        <v>57224</v>
      </c>
      <c r="F18" s="125">
        <v>55622</v>
      </c>
      <c r="G18" s="125">
        <v>55739</v>
      </c>
      <c r="H18" s="125">
        <v>56181</v>
      </c>
      <c r="I18" s="125">
        <v>56110</v>
      </c>
      <c r="J18" s="125">
        <v>55666</v>
      </c>
      <c r="K18" s="125">
        <v>57098</v>
      </c>
      <c r="L18" s="125">
        <v>58103</v>
      </c>
      <c r="M18" s="125">
        <v>56512.411</v>
      </c>
      <c r="N18" s="302">
        <v>57224</v>
      </c>
      <c r="O18" s="290">
        <v>56110</v>
      </c>
      <c r="P18" s="281">
        <v>56512.411</v>
      </c>
      <c r="Q18" s="123"/>
      <c r="R18" s="123"/>
      <c r="S18" s="123"/>
      <c r="T18" s="123"/>
      <c r="U18" s="123"/>
    </row>
    <row r="19" spans="1:21" s="38" customFormat="1">
      <c r="A19" s="124" t="s">
        <v>160</v>
      </c>
      <c r="B19" s="130">
        <v>10.5</v>
      </c>
      <c r="C19" s="130">
        <v>11.7</v>
      </c>
      <c r="D19" s="130">
        <v>11.5</v>
      </c>
      <c r="E19" s="130">
        <v>10.5</v>
      </c>
      <c r="F19" s="130">
        <v>10.5</v>
      </c>
      <c r="G19" s="130">
        <v>10.8</v>
      </c>
      <c r="H19" s="130">
        <v>11</v>
      </c>
      <c r="I19" s="130">
        <v>11</v>
      </c>
      <c r="J19" s="130">
        <v>10.6</v>
      </c>
      <c r="K19" s="130">
        <v>10.8</v>
      </c>
      <c r="L19" s="130">
        <v>10.6</v>
      </c>
      <c r="M19" s="130">
        <v>10.066000000000001</v>
      </c>
      <c r="N19" s="306" t="s">
        <v>52</v>
      </c>
      <c r="O19" s="294" t="s">
        <v>47</v>
      </c>
      <c r="P19" s="285" t="s">
        <v>47</v>
      </c>
      <c r="Q19" s="123"/>
      <c r="R19" s="123"/>
      <c r="S19" s="123"/>
      <c r="T19" s="123"/>
      <c r="U19" s="123"/>
    </row>
    <row r="20" spans="1:21" s="38" customFormat="1">
      <c r="A20" s="131" t="s">
        <v>119</v>
      </c>
      <c r="B20" s="125">
        <v>2313</v>
      </c>
      <c r="C20" s="125">
        <v>2362</v>
      </c>
      <c r="D20" s="125">
        <v>2387</v>
      </c>
      <c r="E20" s="125">
        <v>2538</v>
      </c>
      <c r="F20" s="125">
        <v>2579</v>
      </c>
      <c r="G20" s="125">
        <v>2472</v>
      </c>
      <c r="H20" s="125">
        <v>2507</v>
      </c>
      <c r="I20" s="125">
        <v>2654</v>
      </c>
      <c r="J20" s="125">
        <v>2717</v>
      </c>
      <c r="K20" s="125">
        <v>2726</v>
      </c>
      <c r="L20" s="125">
        <v>3012</v>
      </c>
      <c r="M20" s="125">
        <v>3135.328</v>
      </c>
      <c r="N20" s="302">
        <v>2538</v>
      </c>
      <c r="O20" s="290">
        <v>2654</v>
      </c>
      <c r="P20" s="281">
        <v>3135.328</v>
      </c>
      <c r="Q20" s="123"/>
      <c r="R20" s="123"/>
      <c r="S20" s="123"/>
      <c r="T20" s="123"/>
      <c r="U20" s="123"/>
    </row>
    <row r="21" spans="1:21" s="38" customFormat="1">
      <c r="A21" s="131" t="s">
        <v>161</v>
      </c>
      <c r="B21" s="130">
        <v>7.8</v>
      </c>
      <c r="C21" s="130">
        <v>7.5</v>
      </c>
      <c r="D21" s="130">
        <v>7.5</v>
      </c>
      <c r="E21" s="130">
        <v>7.5</v>
      </c>
      <c r="F21" s="130">
        <v>7.8</v>
      </c>
      <c r="G21" s="130">
        <v>7.1</v>
      </c>
      <c r="H21" s="130">
        <v>7</v>
      </c>
      <c r="I21" s="130">
        <v>8</v>
      </c>
      <c r="J21" s="130">
        <v>7.7</v>
      </c>
      <c r="K21" s="130">
        <v>7.4</v>
      </c>
      <c r="L21" s="130">
        <v>7.3</v>
      </c>
      <c r="M21" s="130">
        <v>7.1</v>
      </c>
      <c r="N21" s="306" t="s">
        <v>52</v>
      </c>
      <c r="O21" s="294" t="s">
        <v>47</v>
      </c>
      <c r="P21" s="285" t="s">
        <v>47</v>
      </c>
      <c r="Q21" s="123"/>
      <c r="R21" s="123"/>
      <c r="S21" s="123"/>
      <c r="T21" s="123"/>
      <c r="U21" s="123"/>
    </row>
    <row r="22" spans="1:21" s="38" customFormat="1">
      <c r="A22" s="124" t="s">
        <v>3</v>
      </c>
      <c r="B22" s="125">
        <v>218</v>
      </c>
      <c r="C22" s="125">
        <v>243</v>
      </c>
      <c r="D22" s="125">
        <v>251</v>
      </c>
      <c r="E22" s="125">
        <v>259</v>
      </c>
      <c r="F22" s="125">
        <v>254</v>
      </c>
      <c r="G22" s="125">
        <v>279</v>
      </c>
      <c r="H22" s="125">
        <v>282</v>
      </c>
      <c r="I22" s="125">
        <v>290</v>
      </c>
      <c r="J22" s="125">
        <v>277</v>
      </c>
      <c r="K22" s="125">
        <v>294</v>
      </c>
      <c r="L22" s="125">
        <v>290</v>
      </c>
      <c r="M22" s="125">
        <v>292.73399999999998</v>
      </c>
      <c r="N22" s="302" t="s">
        <v>52</v>
      </c>
      <c r="O22" s="290" t="s">
        <v>47</v>
      </c>
      <c r="P22" s="281" t="s">
        <v>47</v>
      </c>
      <c r="Q22" s="123"/>
      <c r="R22" s="123"/>
      <c r="S22" s="123"/>
      <c r="T22" s="123"/>
      <c r="U22" s="123"/>
    </row>
    <row r="23" spans="1:21" s="38" customFormat="1">
      <c r="A23" s="131" t="s">
        <v>4</v>
      </c>
      <c r="B23" s="132">
        <v>0.15</v>
      </c>
      <c r="C23" s="132">
        <v>0.15</v>
      </c>
      <c r="D23" s="132">
        <v>0.16</v>
      </c>
      <c r="E23" s="132">
        <v>0.17</v>
      </c>
      <c r="F23" s="132">
        <v>0.17</v>
      </c>
      <c r="G23" s="132">
        <v>0.15</v>
      </c>
      <c r="H23" s="132">
        <v>0.15</v>
      </c>
      <c r="I23" s="132">
        <v>0.16</v>
      </c>
      <c r="J23" s="132">
        <v>0.15</v>
      </c>
      <c r="K23" s="132">
        <v>0.14000000000000001</v>
      </c>
      <c r="L23" s="132">
        <v>0.15</v>
      </c>
      <c r="M23" s="132">
        <v>0.182</v>
      </c>
      <c r="N23" s="307" t="s">
        <v>52</v>
      </c>
      <c r="O23" s="295" t="s">
        <v>47</v>
      </c>
      <c r="P23" s="286" t="s">
        <v>47</v>
      </c>
      <c r="Q23" s="123"/>
      <c r="R23" s="123"/>
      <c r="S23" s="123"/>
      <c r="T23" s="123"/>
      <c r="U23" s="123"/>
    </row>
    <row r="24" spans="1:21" s="38" customFormat="1">
      <c r="A24" s="133"/>
      <c r="B24" s="134"/>
      <c r="C24" s="134"/>
      <c r="D24" s="134"/>
      <c r="E24" s="134"/>
      <c r="F24" s="134"/>
      <c r="G24" s="134"/>
      <c r="H24" s="134"/>
      <c r="I24" s="134"/>
      <c r="J24" s="134"/>
      <c r="K24" s="134"/>
      <c r="L24" s="134"/>
      <c r="M24" s="134"/>
      <c r="N24" s="308"/>
      <c r="O24" s="296"/>
      <c r="P24" s="287"/>
      <c r="Q24" s="123"/>
      <c r="R24" s="123"/>
      <c r="S24" s="123"/>
      <c r="T24" s="123"/>
      <c r="U24" s="123"/>
    </row>
    <row r="25" spans="1:21" s="38" customFormat="1" ht="13.5" thickBot="1">
      <c r="A25" s="138" t="s">
        <v>18</v>
      </c>
      <c r="B25" s="139" t="s">
        <v>81</v>
      </c>
      <c r="C25" s="139" t="s">
        <v>82</v>
      </c>
      <c r="D25" s="140" t="s">
        <v>83</v>
      </c>
      <c r="E25" s="140" t="s">
        <v>84</v>
      </c>
      <c r="F25" s="140" t="s">
        <v>85</v>
      </c>
      <c r="G25" s="140" t="s">
        <v>86</v>
      </c>
      <c r="H25" s="140" t="s">
        <v>87</v>
      </c>
      <c r="I25" s="140" t="s">
        <v>88</v>
      </c>
      <c r="J25" s="140" t="s">
        <v>89</v>
      </c>
      <c r="K25" s="140" t="s">
        <v>90</v>
      </c>
      <c r="L25" s="140" t="s">
        <v>92</v>
      </c>
      <c r="M25" s="140" t="s">
        <v>106</v>
      </c>
      <c r="N25" s="305" t="s">
        <v>62</v>
      </c>
      <c r="O25" s="293" t="s">
        <v>136</v>
      </c>
      <c r="P25" s="284" t="s">
        <v>135</v>
      </c>
      <c r="Q25" s="123"/>
      <c r="R25" s="123"/>
      <c r="S25" s="123"/>
      <c r="T25" s="123"/>
      <c r="U25" s="123"/>
    </row>
    <row r="26" spans="1:21" s="38" customFormat="1">
      <c r="A26" s="124" t="s">
        <v>108</v>
      </c>
      <c r="B26" s="125">
        <v>351</v>
      </c>
      <c r="C26" s="125">
        <v>387</v>
      </c>
      <c r="D26" s="125">
        <v>394</v>
      </c>
      <c r="E26" s="125">
        <v>382</v>
      </c>
      <c r="F26" s="125">
        <v>380</v>
      </c>
      <c r="G26" s="125">
        <v>398</v>
      </c>
      <c r="H26" s="125">
        <v>394</v>
      </c>
      <c r="I26" s="125">
        <v>388</v>
      </c>
      <c r="J26" s="125">
        <v>393</v>
      </c>
      <c r="K26" s="125">
        <v>397</v>
      </c>
      <c r="L26" s="125">
        <v>395</v>
      </c>
      <c r="M26" s="125">
        <v>386.57</v>
      </c>
      <c r="N26" s="302">
        <v>1514</v>
      </c>
      <c r="O26" s="290">
        <v>1560</v>
      </c>
      <c r="P26" s="281">
        <v>1571.57</v>
      </c>
      <c r="Q26" s="123"/>
      <c r="R26" s="123"/>
      <c r="S26" s="123"/>
      <c r="T26" s="123"/>
      <c r="U26" s="123"/>
    </row>
    <row r="27" spans="1:21" s="38" customFormat="1">
      <c r="A27" s="124" t="s">
        <v>121</v>
      </c>
      <c r="B27" s="125">
        <v>65</v>
      </c>
      <c r="C27" s="125">
        <v>73</v>
      </c>
      <c r="D27" s="125">
        <v>75</v>
      </c>
      <c r="E27" s="125">
        <v>82</v>
      </c>
      <c r="F27" s="125">
        <v>93</v>
      </c>
      <c r="G27" s="125">
        <v>93</v>
      </c>
      <c r="H27" s="125">
        <v>90</v>
      </c>
      <c r="I27" s="125">
        <v>101</v>
      </c>
      <c r="J27" s="125">
        <v>105</v>
      </c>
      <c r="K27" s="125">
        <v>100</v>
      </c>
      <c r="L27" s="125">
        <v>95</v>
      </c>
      <c r="M27" s="125">
        <v>96.935000000000002</v>
      </c>
      <c r="N27" s="302">
        <v>295</v>
      </c>
      <c r="O27" s="290">
        <v>378</v>
      </c>
      <c r="P27" s="281">
        <v>396.935</v>
      </c>
      <c r="Q27" s="123"/>
      <c r="R27" s="123"/>
      <c r="S27" s="123"/>
      <c r="T27" s="123"/>
      <c r="U27" s="123"/>
    </row>
    <row r="28" spans="1:21" s="38" customFormat="1">
      <c r="A28" s="124" t="s">
        <v>122</v>
      </c>
      <c r="B28" s="125">
        <v>1569</v>
      </c>
      <c r="C28" s="125">
        <v>1671</v>
      </c>
      <c r="D28" s="125">
        <v>1833</v>
      </c>
      <c r="E28" s="125">
        <v>2073</v>
      </c>
      <c r="F28" s="125">
        <v>2224</v>
      </c>
      <c r="G28" s="125">
        <v>2255</v>
      </c>
      <c r="H28" s="125">
        <v>2294</v>
      </c>
      <c r="I28" s="125">
        <v>2378</v>
      </c>
      <c r="J28" s="125">
        <v>2378</v>
      </c>
      <c r="K28" s="125">
        <v>2349</v>
      </c>
      <c r="L28" s="125">
        <v>2302</v>
      </c>
      <c r="M28" s="125">
        <v>2300.3359999999998</v>
      </c>
      <c r="N28" s="302">
        <v>2073</v>
      </c>
      <c r="O28" s="290">
        <v>2378</v>
      </c>
      <c r="P28" s="281">
        <v>2300.3359999999998</v>
      </c>
      <c r="Q28" s="123"/>
      <c r="R28" s="123"/>
      <c r="S28" s="123"/>
      <c r="T28" s="123"/>
      <c r="U28" s="123"/>
    </row>
    <row r="29" spans="1:21" s="38" customFormat="1">
      <c r="A29" s="124" t="s">
        <v>158</v>
      </c>
      <c r="B29" s="130">
        <v>14</v>
      </c>
      <c r="C29" s="130">
        <v>14.8</v>
      </c>
      <c r="D29" s="130">
        <v>14.1</v>
      </c>
      <c r="E29" s="130">
        <v>13.8</v>
      </c>
      <c r="F29" s="130">
        <v>13.9</v>
      </c>
      <c r="G29" s="130">
        <v>13.8</v>
      </c>
      <c r="H29" s="130">
        <v>13.2</v>
      </c>
      <c r="I29" s="130">
        <v>14.3</v>
      </c>
      <c r="J29" s="130">
        <v>14.5</v>
      </c>
      <c r="K29" s="130">
        <v>14</v>
      </c>
      <c r="L29" s="130">
        <v>13.5</v>
      </c>
      <c r="M29" s="130">
        <v>13.852</v>
      </c>
      <c r="N29" s="306" t="s">
        <v>52</v>
      </c>
      <c r="O29" s="294" t="s">
        <v>47</v>
      </c>
      <c r="P29" s="285" t="s">
        <v>47</v>
      </c>
      <c r="Q29" s="123"/>
      <c r="R29" s="123"/>
      <c r="S29" s="123"/>
      <c r="T29" s="123"/>
      <c r="U29" s="123"/>
    </row>
    <row r="30" spans="1:21" s="38" customFormat="1">
      <c r="A30" s="124" t="s">
        <v>109</v>
      </c>
      <c r="B30" s="125">
        <v>62</v>
      </c>
      <c r="C30" s="125">
        <v>71</v>
      </c>
      <c r="D30" s="125">
        <v>72</v>
      </c>
      <c r="E30" s="125">
        <v>80</v>
      </c>
      <c r="F30" s="125">
        <v>91</v>
      </c>
      <c r="G30" s="125">
        <v>91</v>
      </c>
      <c r="H30" s="125">
        <v>88</v>
      </c>
      <c r="I30" s="125">
        <v>99</v>
      </c>
      <c r="J30" s="125">
        <v>101</v>
      </c>
      <c r="K30" s="125">
        <v>98</v>
      </c>
      <c r="L30" s="125">
        <v>92</v>
      </c>
      <c r="M30" s="125">
        <v>93.957999999999998</v>
      </c>
      <c r="N30" s="302">
        <v>285</v>
      </c>
      <c r="O30" s="290">
        <v>369</v>
      </c>
      <c r="P30" s="281">
        <v>384.95800000000003</v>
      </c>
      <c r="Q30" s="123"/>
      <c r="R30" s="123"/>
      <c r="S30" s="123"/>
      <c r="T30" s="123"/>
      <c r="U30" s="123"/>
    </row>
    <row r="31" spans="1:21" s="38" customFormat="1">
      <c r="A31" s="133" t="s">
        <v>112</v>
      </c>
      <c r="B31" s="125">
        <v>1510</v>
      </c>
      <c r="C31" s="125">
        <v>1635</v>
      </c>
      <c r="D31" s="125">
        <v>1791</v>
      </c>
      <c r="E31" s="125">
        <v>2017</v>
      </c>
      <c r="F31" s="125">
        <v>2148</v>
      </c>
      <c r="G31" s="125">
        <v>2196</v>
      </c>
      <c r="H31" s="125">
        <v>2235</v>
      </c>
      <c r="I31" s="125">
        <v>2317</v>
      </c>
      <c r="J31" s="125">
        <v>2318</v>
      </c>
      <c r="K31" s="125">
        <v>2289</v>
      </c>
      <c r="L31" s="125">
        <v>2260</v>
      </c>
      <c r="M31" s="125">
        <v>2261.46</v>
      </c>
      <c r="N31" s="302">
        <v>2017</v>
      </c>
      <c r="O31" s="290">
        <v>2317</v>
      </c>
      <c r="P31" s="281">
        <v>2261.46</v>
      </c>
      <c r="Q31" s="123"/>
      <c r="R31" s="123"/>
      <c r="S31" s="123"/>
      <c r="T31" s="123"/>
      <c r="U31" s="123"/>
    </row>
    <row r="32" spans="1:21" s="38" customFormat="1" ht="13.5" thickBot="1">
      <c r="A32" s="135" t="s">
        <v>162</v>
      </c>
      <c r="B32" s="136">
        <v>13.9</v>
      </c>
      <c r="C32" s="136">
        <v>14.6</v>
      </c>
      <c r="D32" s="136">
        <v>14</v>
      </c>
      <c r="E32" s="136">
        <v>13.8</v>
      </c>
      <c r="F32" s="136">
        <v>14.3</v>
      </c>
      <c r="G32" s="136">
        <v>13.8</v>
      </c>
      <c r="H32" s="136">
        <v>13.2</v>
      </c>
      <c r="I32" s="136">
        <v>14.4</v>
      </c>
      <c r="J32" s="136">
        <v>14.6</v>
      </c>
      <c r="K32" s="136">
        <v>14.1</v>
      </c>
      <c r="L32" s="136">
        <v>13.5</v>
      </c>
      <c r="M32" s="136">
        <v>13.852</v>
      </c>
      <c r="N32" s="309" t="s">
        <v>52</v>
      </c>
      <c r="O32" s="297" t="s">
        <v>47</v>
      </c>
      <c r="P32" s="288" t="s">
        <v>47</v>
      </c>
      <c r="Q32" s="123"/>
      <c r="R32" s="123"/>
      <c r="S32" s="123"/>
      <c r="T32" s="123"/>
      <c r="U32" s="123"/>
    </row>
    <row r="33" spans="1:21" s="18" customFormat="1" ht="13.5" thickTop="1">
      <c r="A33" s="19"/>
      <c r="B33" s="5"/>
      <c r="C33" s="5"/>
      <c r="D33" s="5"/>
      <c r="E33" s="5"/>
      <c r="F33" s="5"/>
      <c r="N33" s="298"/>
      <c r="O33" s="336"/>
      <c r="P33" s="435"/>
      <c r="Q33" s="123"/>
      <c r="R33" s="123"/>
      <c r="S33" s="123"/>
      <c r="T33" s="123"/>
      <c r="U33" s="123"/>
    </row>
    <row r="34" spans="1:21" s="8" customFormat="1" ht="15.75" thickBot="1">
      <c r="A34" s="74" t="s">
        <v>63</v>
      </c>
      <c r="B34" s="31"/>
      <c r="C34" s="31"/>
      <c r="D34" s="31"/>
      <c r="E34" s="31"/>
      <c r="F34" s="31"/>
      <c r="N34" s="299"/>
      <c r="O34" s="337"/>
      <c r="P34" s="436"/>
      <c r="Q34" s="123"/>
      <c r="R34" s="123"/>
      <c r="S34" s="123"/>
      <c r="T34" s="123"/>
      <c r="U34" s="123"/>
    </row>
    <row r="35" spans="1:21" ht="14.25" thickTop="1" thickBot="1">
      <c r="A35" s="65" t="s">
        <v>1</v>
      </c>
      <c r="B35" s="66" t="s">
        <v>81</v>
      </c>
      <c r="C35" s="66" t="s">
        <v>82</v>
      </c>
      <c r="D35" s="66" t="s">
        <v>83</v>
      </c>
      <c r="E35" s="66" t="s">
        <v>84</v>
      </c>
      <c r="F35" s="66" t="s">
        <v>85</v>
      </c>
      <c r="G35" s="66" t="s">
        <v>86</v>
      </c>
      <c r="H35" s="66" t="s">
        <v>87</v>
      </c>
      <c r="I35" s="66" t="s">
        <v>88</v>
      </c>
      <c r="J35" s="66" t="s">
        <v>89</v>
      </c>
      <c r="K35" s="66" t="s">
        <v>90</v>
      </c>
      <c r="L35" s="66" t="s">
        <v>92</v>
      </c>
      <c r="M35" s="66" t="s">
        <v>106</v>
      </c>
      <c r="N35" s="301" t="s">
        <v>62</v>
      </c>
      <c r="O35" s="263" t="s">
        <v>136</v>
      </c>
      <c r="P35" s="330" t="s">
        <v>135</v>
      </c>
      <c r="Q35" s="123"/>
      <c r="R35" s="123"/>
      <c r="S35" s="123"/>
      <c r="T35" s="123"/>
      <c r="U35" s="123"/>
    </row>
    <row r="36" spans="1:21" s="18" customFormat="1">
      <c r="A36" s="192" t="s">
        <v>108</v>
      </c>
      <c r="B36" s="157">
        <v>60334</v>
      </c>
      <c r="C36" s="157">
        <v>65179</v>
      </c>
      <c r="D36" s="157">
        <v>69553</v>
      </c>
      <c r="E36" s="157">
        <v>71022</v>
      </c>
      <c r="F36" s="157">
        <v>67022</v>
      </c>
      <c r="G36" s="157">
        <v>70258</v>
      </c>
      <c r="H36" s="157">
        <v>74458</v>
      </c>
      <c r="I36" s="157">
        <v>73637</v>
      </c>
      <c r="J36" s="157">
        <v>70080</v>
      </c>
      <c r="K36" s="157">
        <v>73816</v>
      </c>
      <c r="L36" s="157">
        <v>75354</v>
      </c>
      <c r="M36" s="157">
        <v>70660.350999999995</v>
      </c>
      <c r="N36" s="310">
        <v>266087</v>
      </c>
      <c r="O36" s="300">
        <v>285375</v>
      </c>
      <c r="P36" s="289">
        <v>289910.35100000002</v>
      </c>
      <c r="Q36" s="123"/>
      <c r="R36" s="123"/>
      <c r="S36" s="123"/>
      <c r="T36" s="123"/>
      <c r="U36" s="123"/>
    </row>
    <row r="37" spans="1:21" s="18" customFormat="1">
      <c r="A37" s="124" t="s">
        <v>6</v>
      </c>
      <c r="B37" s="125">
        <v>25395</v>
      </c>
      <c r="C37" s="125">
        <v>27076</v>
      </c>
      <c r="D37" s="125">
        <v>27852</v>
      </c>
      <c r="E37" s="125">
        <v>26358</v>
      </c>
      <c r="F37" s="125">
        <v>27658</v>
      </c>
      <c r="G37" s="125">
        <v>30266</v>
      </c>
      <c r="H37" s="125">
        <v>32180</v>
      </c>
      <c r="I37" s="125">
        <v>30378</v>
      </c>
      <c r="J37" s="125">
        <v>29292.31</v>
      </c>
      <c r="K37" s="125">
        <v>31519</v>
      </c>
      <c r="L37" s="125">
        <v>32131.31</v>
      </c>
      <c r="M37" s="125">
        <v>28479</v>
      </c>
      <c r="N37" s="302">
        <v>106681</v>
      </c>
      <c r="O37" s="290">
        <v>120478</v>
      </c>
      <c r="P37" s="281">
        <v>121421.62</v>
      </c>
      <c r="Q37" s="123"/>
      <c r="R37" s="123"/>
      <c r="S37" s="123"/>
      <c r="T37" s="123"/>
      <c r="U37" s="123"/>
    </row>
    <row r="38" spans="1:21" s="18" customFormat="1">
      <c r="A38" s="124" t="s">
        <v>8</v>
      </c>
      <c r="B38" s="126">
        <v>0.42099999999999999</v>
      </c>
      <c r="C38" s="126">
        <v>0.41499999999999998</v>
      </c>
      <c r="D38" s="126">
        <v>0.4</v>
      </c>
      <c r="E38" s="126">
        <v>0.371</v>
      </c>
      <c r="F38" s="126">
        <v>0.41299999999999998</v>
      </c>
      <c r="G38" s="126">
        <v>0.43099999999999999</v>
      </c>
      <c r="H38" s="126">
        <v>0.432</v>
      </c>
      <c r="I38" s="126">
        <v>0.41299999999999998</v>
      </c>
      <c r="J38" s="126">
        <v>0.41799999999999998</v>
      </c>
      <c r="K38" s="126">
        <v>0.42699999999999999</v>
      </c>
      <c r="L38" s="126">
        <v>0.42640483584149486</v>
      </c>
      <c r="M38" s="126">
        <v>0.40300000000000002</v>
      </c>
      <c r="N38" s="303">
        <v>0.40100000000000002</v>
      </c>
      <c r="O38" s="291">
        <v>0.42199999999999999</v>
      </c>
      <c r="P38" s="282">
        <v>0.41899999999999998</v>
      </c>
      <c r="Q38" s="123"/>
      <c r="R38" s="123"/>
      <c r="S38" s="123"/>
      <c r="T38" s="123"/>
      <c r="U38" s="123"/>
    </row>
    <row r="39" spans="1:21" s="18" customFormat="1">
      <c r="A39" s="124" t="s">
        <v>45</v>
      </c>
      <c r="B39" s="125">
        <v>17237</v>
      </c>
      <c r="C39" s="125">
        <v>18551</v>
      </c>
      <c r="D39" s="125">
        <v>20120</v>
      </c>
      <c r="E39" s="125">
        <v>21307</v>
      </c>
      <c r="F39" s="125">
        <v>19195</v>
      </c>
      <c r="G39" s="125">
        <v>18580</v>
      </c>
      <c r="H39" s="125">
        <v>19071</v>
      </c>
      <c r="I39" s="125">
        <v>19560</v>
      </c>
      <c r="J39" s="125">
        <v>18353</v>
      </c>
      <c r="K39" s="125">
        <v>18572</v>
      </c>
      <c r="L39" s="125">
        <v>19721</v>
      </c>
      <c r="M39" s="125">
        <v>21221.727999999999</v>
      </c>
      <c r="N39" s="302">
        <v>77215.70181410262</v>
      </c>
      <c r="O39" s="290">
        <v>76406.301999999996</v>
      </c>
      <c r="P39" s="281">
        <v>77867.728000000003</v>
      </c>
      <c r="Q39" s="123"/>
      <c r="R39" s="123"/>
      <c r="S39" s="123"/>
      <c r="T39" s="123"/>
      <c r="U39" s="123"/>
    </row>
    <row r="40" spans="1:21" s="18" customFormat="1">
      <c r="A40" s="124" t="s">
        <v>46</v>
      </c>
      <c r="B40" s="125">
        <v>5462</v>
      </c>
      <c r="C40" s="125">
        <v>6676</v>
      </c>
      <c r="D40" s="125">
        <v>7105</v>
      </c>
      <c r="E40" s="125">
        <v>7238</v>
      </c>
      <c r="F40" s="125">
        <v>5433</v>
      </c>
      <c r="G40" s="125">
        <v>5584</v>
      </c>
      <c r="H40" s="125">
        <v>5825</v>
      </c>
      <c r="I40" s="125">
        <v>5949</v>
      </c>
      <c r="J40" s="125">
        <v>4572</v>
      </c>
      <c r="K40" s="125">
        <v>5488</v>
      </c>
      <c r="L40" s="125">
        <v>6047</v>
      </c>
      <c r="M40" s="125">
        <v>6048.4030000000002</v>
      </c>
      <c r="N40" s="302">
        <v>26482.481805593507</v>
      </c>
      <c r="O40" s="290">
        <v>22791.253000000001</v>
      </c>
      <c r="P40" s="281">
        <v>22155.402999999998</v>
      </c>
      <c r="Q40" s="123"/>
      <c r="R40" s="123"/>
      <c r="S40" s="123"/>
      <c r="T40" s="123"/>
      <c r="U40" s="123"/>
    </row>
    <row r="41" spans="1:21" s="18" customFormat="1">
      <c r="A41" s="124" t="s">
        <v>41</v>
      </c>
      <c r="B41" s="125">
        <v>9486</v>
      </c>
      <c r="C41" s="125">
        <v>11348</v>
      </c>
      <c r="D41" s="125">
        <v>13643</v>
      </c>
      <c r="E41" s="125">
        <v>25318</v>
      </c>
      <c r="F41" s="125">
        <v>6140</v>
      </c>
      <c r="G41" s="128">
        <v>9195</v>
      </c>
      <c r="H41" s="128">
        <v>10288</v>
      </c>
      <c r="I41" s="128">
        <v>25076</v>
      </c>
      <c r="J41" s="128">
        <v>6711</v>
      </c>
      <c r="K41" s="128">
        <v>11264</v>
      </c>
      <c r="L41" s="128">
        <v>12946</v>
      </c>
      <c r="M41" s="128">
        <v>27870.679</v>
      </c>
      <c r="N41" s="304">
        <v>59795</v>
      </c>
      <c r="O41" s="292">
        <v>50699</v>
      </c>
      <c r="P41" s="283">
        <v>58791.678999999996</v>
      </c>
      <c r="Q41" s="123"/>
      <c r="R41" s="123"/>
      <c r="S41" s="123"/>
      <c r="T41" s="123"/>
      <c r="U41" s="123"/>
    </row>
    <row r="42" spans="1:21" s="18" customFormat="1">
      <c r="A42" s="124"/>
      <c r="B42" s="125"/>
      <c r="C42" s="125"/>
      <c r="D42" s="125"/>
      <c r="E42" s="125"/>
      <c r="F42" s="125"/>
      <c r="G42" s="125"/>
      <c r="H42" s="125"/>
      <c r="I42" s="125"/>
      <c r="J42" s="125"/>
      <c r="K42" s="125"/>
      <c r="L42" s="125"/>
      <c r="M42" s="125">
        <v>0</v>
      </c>
      <c r="N42" s="302"/>
      <c r="O42" s="290"/>
      <c r="P42" s="281"/>
      <c r="Q42" s="123"/>
      <c r="R42" s="123"/>
      <c r="S42" s="123"/>
      <c r="T42" s="123"/>
      <c r="U42" s="123"/>
    </row>
    <row r="43" spans="1:21" s="18" customFormat="1">
      <c r="A43" s="124" t="s">
        <v>140</v>
      </c>
      <c r="B43" s="128">
        <v>15909</v>
      </c>
      <c r="C43" s="128">
        <v>15728</v>
      </c>
      <c r="D43" s="128">
        <v>14209</v>
      </c>
      <c r="E43" s="128">
        <v>1040</v>
      </c>
      <c r="F43" s="128">
        <v>21518</v>
      </c>
      <c r="G43" s="128">
        <v>21071</v>
      </c>
      <c r="H43" s="128">
        <v>21892</v>
      </c>
      <c r="I43" s="128">
        <v>5302</v>
      </c>
      <c r="J43" s="137">
        <v>22582</v>
      </c>
      <c r="K43" s="137">
        <v>20255</v>
      </c>
      <c r="L43" s="137">
        <v>19185.310000000001</v>
      </c>
      <c r="M43" s="137">
        <v>608.67700000000002</v>
      </c>
      <c r="N43" s="304">
        <v>46886</v>
      </c>
      <c r="O43" s="292">
        <v>69779</v>
      </c>
      <c r="P43" s="437">
        <v>62629.940999999999</v>
      </c>
      <c r="Q43" s="123"/>
      <c r="R43" s="123"/>
      <c r="S43" s="123"/>
      <c r="T43" s="123"/>
      <c r="U43" s="123"/>
    </row>
    <row r="44" spans="1:21" s="18" customFormat="1">
      <c r="A44" s="124"/>
      <c r="B44" s="125"/>
      <c r="C44" s="125"/>
      <c r="D44" s="125"/>
      <c r="E44" s="125"/>
      <c r="F44" s="125"/>
      <c r="G44" s="125"/>
      <c r="H44" s="125"/>
      <c r="I44" s="125"/>
      <c r="J44" s="125"/>
      <c r="K44" s="125"/>
      <c r="L44" s="125"/>
      <c r="M44" s="125">
        <v>0</v>
      </c>
      <c r="N44" s="302"/>
      <c r="O44" s="290"/>
      <c r="P44" s="281"/>
      <c r="Q44" s="123"/>
      <c r="R44" s="123"/>
      <c r="S44" s="123"/>
      <c r="T44" s="123"/>
      <c r="U44" s="123"/>
    </row>
    <row r="45" spans="1:21" s="18" customFormat="1" ht="13.5" thickBot="1">
      <c r="A45" s="138" t="s">
        <v>2</v>
      </c>
      <c r="B45" s="139" t="s">
        <v>81</v>
      </c>
      <c r="C45" s="139" t="s">
        <v>82</v>
      </c>
      <c r="D45" s="140" t="s">
        <v>83</v>
      </c>
      <c r="E45" s="140" t="s">
        <v>84</v>
      </c>
      <c r="F45" s="140" t="s">
        <v>85</v>
      </c>
      <c r="G45" s="140" t="s">
        <v>86</v>
      </c>
      <c r="H45" s="140" t="s">
        <v>87</v>
      </c>
      <c r="I45" s="140" t="s">
        <v>88</v>
      </c>
      <c r="J45" s="140" t="s">
        <v>89</v>
      </c>
      <c r="K45" s="140" t="s">
        <v>90</v>
      </c>
      <c r="L45" s="140" t="s">
        <v>92</v>
      </c>
      <c r="M45" s="140" t="s">
        <v>106</v>
      </c>
      <c r="N45" s="305" t="s">
        <v>62</v>
      </c>
      <c r="O45" s="293" t="s">
        <v>136</v>
      </c>
      <c r="P45" s="284" t="s">
        <v>135</v>
      </c>
      <c r="Q45" s="123"/>
      <c r="R45" s="123"/>
      <c r="S45" s="123"/>
      <c r="T45" s="123"/>
      <c r="U45" s="123"/>
    </row>
    <row r="46" spans="1:21" s="18" customFormat="1">
      <c r="A46" s="124" t="s">
        <v>108</v>
      </c>
      <c r="B46" s="125">
        <v>50067</v>
      </c>
      <c r="C46" s="125">
        <v>54360</v>
      </c>
      <c r="D46" s="125">
        <v>58094</v>
      </c>
      <c r="E46" s="125">
        <v>59012</v>
      </c>
      <c r="F46" s="125">
        <v>55576</v>
      </c>
      <c r="G46" s="125">
        <v>57925</v>
      </c>
      <c r="H46" s="125">
        <v>61842</v>
      </c>
      <c r="I46" s="125">
        <v>61579</v>
      </c>
      <c r="J46" s="125">
        <v>58117</v>
      </c>
      <c r="K46" s="125">
        <v>61254</v>
      </c>
      <c r="L46" s="125">
        <v>62395</v>
      </c>
      <c r="M46" s="125">
        <v>58086.567999999999</v>
      </c>
      <c r="N46" s="302">
        <v>221534</v>
      </c>
      <c r="O46" s="290">
        <v>236922</v>
      </c>
      <c r="P46" s="281">
        <v>239852.568</v>
      </c>
      <c r="Q46" s="123"/>
      <c r="R46" s="123"/>
      <c r="S46" s="123"/>
      <c r="T46" s="123"/>
      <c r="U46" s="123"/>
    </row>
    <row r="47" spans="1:21" s="18" customFormat="1">
      <c r="A47" s="124" t="s">
        <v>134</v>
      </c>
      <c r="B47" s="125"/>
      <c r="C47" s="125"/>
      <c r="D47" s="125"/>
      <c r="E47" s="125"/>
      <c r="F47" s="125">
        <v>53238</v>
      </c>
      <c r="G47" s="125">
        <v>55922.705999999998</v>
      </c>
      <c r="H47" s="125">
        <v>59311</v>
      </c>
      <c r="I47" s="125">
        <v>57516</v>
      </c>
      <c r="J47" s="125">
        <v>54003.228999999999</v>
      </c>
      <c r="K47" s="125">
        <v>57959.298999999999</v>
      </c>
      <c r="L47" s="125">
        <v>60804.131000000001</v>
      </c>
      <c r="M47" s="125">
        <v>56253.307000000001</v>
      </c>
      <c r="N47" s="302"/>
      <c r="O47" s="290">
        <v>225987.70600000001</v>
      </c>
      <c r="P47" s="281">
        <v>229019.96599999999</v>
      </c>
      <c r="Q47" s="123"/>
      <c r="R47" s="123"/>
      <c r="S47" s="123"/>
      <c r="T47" s="123"/>
      <c r="U47" s="123"/>
    </row>
    <row r="48" spans="1:21" s="18" customFormat="1" ht="12.75" customHeight="1">
      <c r="A48" s="129" t="s">
        <v>154</v>
      </c>
      <c r="B48" s="125"/>
      <c r="C48" s="125"/>
      <c r="D48" s="125"/>
      <c r="E48" s="125"/>
      <c r="F48" s="125">
        <v>5510</v>
      </c>
      <c r="G48" s="125">
        <v>5574</v>
      </c>
      <c r="H48" s="125">
        <v>6210</v>
      </c>
      <c r="I48" s="125">
        <v>7036</v>
      </c>
      <c r="J48" s="125">
        <v>7194</v>
      </c>
      <c r="K48" s="125">
        <v>7649</v>
      </c>
      <c r="L48" s="125">
        <v>8054</v>
      </c>
      <c r="M48" s="125">
        <v>8791.5400000000009</v>
      </c>
      <c r="N48" s="302"/>
      <c r="O48" s="290">
        <v>24330</v>
      </c>
      <c r="P48" s="281">
        <v>31688.54</v>
      </c>
      <c r="Q48" s="123"/>
      <c r="R48" s="123"/>
      <c r="S48" s="123"/>
      <c r="T48" s="123"/>
      <c r="U48" s="123"/>
    </row>
    <row r="49" spans="1:21" s="18" customFormat="1">
      <c r="A49" s="124" t="s">
        <v>118</v>
      </c>
      <c r="B49" s="125">
        <v>52991</v>
      </c>
      <c r="C49" s="125">
        <v>55251</v>
      </c>
      <c r="D49" s="125">
        <v>56824</v>
      </c>
      <c r="E49" s="125">
        <v>57224</v>
      </c>
      <c r="F49" s="125">
        <v>55622</v>
      </c>
      <c r="G49" s="125">
        <v>55739</v>
      </c>
      <c r="H49" s="125">
        <v>56181</v>
      </c>
      <c r="I49" s="125">
        <v>56110</v>
      </c>
      <c r="J49" s="125">
        <v>55666</v>
      </c>
      <c r="K49" s="125">
        <v>57098</v>
      </c>
      <c r="L49" s="125">
        <v>58103</v>
      </c>
      <c r="M49" s="125">
        <v>56512.411</v>
      </c>
      <c r="N49" s="302">
        <v>57224</v>
      </c>
      <c r="O49" s="290">
        <v>56110</v>
      </c>
      <c r="P49" s="281">
        <v>56512.411</v>
      </c>
      <c r="Q49" s="123"/>
      <c r="R49" s="123"/>
      <c r="S49" s="123"/>
      <c r="T49" s="123"/>
      <c r="U49" s="123"/>
    </row>
    <row r="50" spans="1:21" s="18" customFormat="1">
      <c r="A50" s="124" t="s">
        <v>126</v>
      </c>
      <c r="B50" s="130">
        <v>308</v>
      </c>
      <c r="C50" s="130">
        <v>327</v>
      </c>
      <c r="D50" s="130">
        <v>334</v>
      </c>
      <c r="E50" s="130">
        <v>327</v>
      </c>
      <c r="F50" s="125">
        <v>314</v>
      </c>
      <c r="G50" s="125">
        <v>336</v>
      </c>
      <c r="H50" s="125">
        <v>352</v>
      </c>
      <c r="I50" s="125">
        <v>343</v>
      </c>
      <c r="J50" s="125">
        <v>320.7</v>
      </c>
      <c r="K50" s="125">
        <v>340.5</v>
      </c>
      <c r="L50" s="125">
        <v>349.48</v>
      </c>
      <c r="M50" s="125">
        <v>327.49799999999999</v>
      </c>
      <c r="N50" s="306" t="s">
        <v>52</v>
      </c>
      <c r="O50" s="294" t="s">
        <v>47</v>
      </c>
      <c r="P50" s="281" t="s">
        <v>47</v>
      </c>
      <c r="Q50" s="123"/>
      <c r="R50" s="123"/>
      <c r="S50" s="123"/>
      <c r="T50" s="123"/>
      <c r="U50" s="123"/>
    </row>
    <row r="51" spans="1:21" s="18" customFormat="1">
      <c r="A51" s="131" t="s">
        <v>119</v>
      </c>
      <c r="B51" s="125">
        <v>2313</v>
      </c>
      <c r="C51" s="125">
        <v>2362</v>
      </c>
      <c r="D51" s="125">
        <v>2387</v>
      </c>
      <c r="E51" s="125">
        <v>2538</v>
      </c>
      <c r="F51" s="125">
        <v>2579</v>
      </c>
      <c r="G51" s="125">
        <v>2472</v>
      </c>
      <c r="H51" s="125">
        <v>2507</v>
      </c>
      <c r="I51" s="125">
        <v>2654</v>
      </c>
      <c r="J51" s="125">
        <v>2717</v>
      </c>
      <c r="K51" s="125">
        <v>2726</v>
      </c>
      <c r="L51" s="125">
        <v>3012</v>
      </c>
      <c r="M51" s="125">
        <v>3135.328</v>
      </c>
      <c r="N51" s="302">
        <v>2538</v>
      </c>
      <c r="O51" s="290">
        <v>2654</v>
      </c>
      <c r="P51" s="281">
        <v>3135.328</v>
      </c>
      <c r="Q51" s="123"/>
      <c r="R51" s="123"/>
      <c r="S51" s="123"/>
      <c r="T51" s="123"/>
      <c r="U51" s="123"/>
    </row>
    <row r="52" spans="1:21" s="18" customFormat="1">
      <c r="A52" s="131" t="s">
        <v>120</v>
      </c>
      <c r="B52" s="130"/>
      <c r="C52" s="130"/>
      <c r="D52" s="130"/>
      <c r="E52" s="130"/>
      <c r="F52" s="125">
        <v>234.95400000000001</v>
      </c>
      <c r="G52" s="125">
        <v>220.04</v>
      </c>
      <c r="H52" s="125">
        <v>224.078</v>
      </c>
      <c r="I52" s="125">
        <v>248.459</v>
      </c>
      <c r="J52" s="125">
        <v>234.208</v>
      </c>
      <c r="K52" s="125">
        <v>234.035</v>
      </c>
      <c r="L52" s="125">
        <v>239.375</v>
      </c>
      <c r="M52" s="125">
        <v>230.90899999999999</v>
      </c>
      <c r="N52" s="306" t="s">
        <v>52</v>
      </c>
      <c r="O52" s="294" t="s">
        <v>47</v>
      </c>
      <c r="P52" s="281" t="s">
        <v>47</v>
      </c>
      <c r="Q52" s="123"/>
      <c r="R52" s="123"/>
      <c r="S52" s="123"/>
      <c r="T52" s="123"/>
      <c r="U52" s="123"/>
    </row>
    <row r="53" spans="1:21" s="18" customFormat="1">
      <c r="A53" s="124" t="s">
        <v>3</v>
      </c>
      <c r="B53" s="125">
        <v>218</v>
      </c>
      <c r="C53" s="125">
        <v>244</v>
      </c>
      <c r="D53" s="125">
        <v>251</v>
      </c>
      <c r="E53" s="125">
        <v>259</v>
      </c>
      <c r="F53" s="125">
        <v>254</v>
      </c>
      <c r="G53" s="125">
        <v>279</v>
      </c>
      <c r="H53" s="125">
        <v>282</v>
      </c>
      <c r="I53" s="125">
        <v>290</v>
      </c>
      <c r="J53" s="125">
        <v>277</v>
      </c>
      <c r="K53" s="125">
        <v>294</v>
      </c>
      <c r="L53" s="125">
        <v>290</v>
      </c>
      <c r="M53" s="125">
        <v>292.73399999999998</v>
      </c>
      <c r="N53" s="302" t="s">
        <v>52</v>
      </c>
      <c r="O53" s="290" t="s">
        <v>47</v>
      </c>
      <c r="P53" s="281" t="s">
        <v>47</v>
      </c>
      <c r="Q53" s="123"/>
      <c r="R53" s="123"/>
      <c r="S53" s="123"/>
      <c r="T53" s="123"/>
      <c r="U53" s="123"/>
    </row>
    <row r="54" spans="1:21" s="18" customFormat="1">
      <c r="A54" s="131" t="s">
        <v>4</v>
      </c>
      <c r="B54" s="132">
        <v>0.14599999999999999</v>
      </c>
      <c r="C54" s="132">
        <v>0.14899999999999999</v>
      </c>
      <c r="D54" s="132">
        <v>0.16</v>
      </c>
      <c r="E54" s="132">
        <v>0.17</v>
      </c>
      <c r="F54" s="132">
        <v>0.17</v>
      </c>
      <c r="G54" s="132">
        <v>0.15</v>
      </c>
      <c r="H54" s="132">
        <v>0.15</v>
      </c>
      <c r="I54" s="132">
        <v>0.16</v>
      </c>
      <c r="J54" s="132">
        <v>0.15</v>
      </c>
      <c r="K54" s="132">
        <v>0.14000000000000001</v>
      </c>
      <c r="L54" s="132">
        <v>0.15</v>
      </c>
      <c r="M54" s="132">
        <v>0.182</v>
      </c>
      <c r="N54" s="307" t="s">
        <v>52</v>
      </c>
      <c r="O54" s="295" t="s">
        <v>47</v>
      </c>
      <c r="P54" s="286" t="s">
        <v>47</v>
      </c>
      <c r="Q54" s="123"/>
      <c r="R54" s="123"/>
      <c r="S54" s="123"/>
      <c r="T54" s="123"/>
      <c r="U54" s="123"/>
    </row>
    <row r="55" spans="1:21" s="18" customFormat="1">
      <c r="A55" s="133"/>
      <c r="B55" s="134"/>
      <c r="C55" s="134"/>
      <c r="D55" s="134"/>
      <c r="E55" s="134"/>
      <c r="F55" s="134"/>
      <c r="G55" s="134"/>
      <c r="H55" s="134"/>
      <c r="I55" s="134"/>
      <c r="J55" s="134"/>
      <c r="K55" s="134"/>
      <c r="L55" s="134"/>
      <c r="M55" s="134"/>
      <c r="N55" s="308"/>
      <c r="O55" s="296"/>
      <c r="P55" s="287"/>
      <c r="Q55" s="123"/>
      <c r="R55" s="123"/>
      <c r="S55" s="123"/>
      <c r="T55" s="123"/>
      <c r="U55" s="123"/>
    </row>
    <row r="56" spans="1:21" s="18" customFormat="1" ht="13.5" thickBot="1">
      <c r="A56" s="138" t="s">
        <v>18</v>
      </c>
      <c r="B56" s="139" t="s">
        <v>81</v>
      </c>
      <c r="C56" s="139" t="s">
        <v>82</v>
      </c>
      <c r="D56" s="140" t="s">
        <v>83</v>
      </c>
      <c r="E56" s="140" t="s">
        <v>84</v>
      </c>
      <c r="F56" s="140" t="s">
        <v>85</v>
      </c>
      <c r="G56" s="140" t="s">
        <v>86</v>
      </c>
      <c r="H56" s="140" t="s">
        <v>87</v>
      </c>
      <c r="I56" s="140" t="s">
        <v>88</v>
      </c>
      <c r="J56" s="140" t="s">
        <v>89</v>
      </c>
      <c r="K56" s="140" t="s">
        <v>90</v>
      </c>
      <c r="L56" s="140" t="s">
        <v>92</v>
      </c>
      <c r="M56" s="140" t="s">
        <v>106</v>
      </c>
      <c r="N56" s="305" t="s">
        <v>62</v>
      </c>
      <c r="O56" s="293" t="s">
        <v>136</v>
      </c>
      <c r="P56" s="284" t="s">
        <v>135</v>
      </c>
      <c r="Q56" s="123"/>
      <c r="R56" s="123"/>
      <c r="S56" s="123"/>
      <c r="T56" s="123"/>
      <c r="U56" s="123"/>
    </row>
    <row r="57" spans="1:21" s="18" customFormat="1">
      <c r="A57" s="124" t="s">
        <v>108</v>
      </c>
      <c r="B57" s="125">
        <v>10267</v>
      </c>
      <c r="C57" s="125">
        <v>10818</v>
      </c>
      <c r="D57" s="125">
        <v>11459</v>
      </c>
      <c r="E57" s="125">
        <v>12009</v>
      </c>
      <c r="F57" s="125">
        <v>11445</v>
      </c>
      <c r="G57" s="125">
        <v>12333</v>
      </c>
      <c r="H57" s="125">
        <v>12617</v>
      </c>
      <c r="I57" s="125">
        <v>12058</v>
      </c>
      <c r="J57" s="125">
        <v>11963</v>
      </c>
      <c r="K57" s="125">
        <v>12561</v>
      </c>
      <c r="L57" s="125">
        <v>12960</v>
      </c>
      <c r="M57" s="125">
        <v>12573.781999999999</v>
      </c>
      <c r="N57" s="302">
        <v>44554</v>
      </c>
      <c r="O57" s="290">
        <v>48453</v>
      </c>
      <c r="P57" s="281">
        <v>50057.781999999999</v>
      </c>
      <c r="Q57" s="123"/>
      <c r="R57" s="123"/>
      <c r="S57" s="123"/>
      <c r="T57" s="123"/>
      <c r="U57" s="123"/>
    </row>
    <row r="58" spans="1:21" s="18" customFormat="1">
      <c r="A58" s="124" t="s">
        <v>121</v>
      </c>
      <c r="B58" s="125">
        <v>1891</v>
      </c>
      <c r="C58" s="125">
        <v>2053</v>
      </c>
      <c r="D58" s="125">
        <v>2169</v>
      </c>
      <c r="E58" s="125">
        <v>2564</v>
      </c>
      <c r="F58" s="125">
        <v>2795</v>
      </c>
      <c r="G58" s="125">
        <v>2885</v>
      </c>
      <c r="H58" s="125">
        <v>2891</v>
      </c>
      <c r="I58" s="125">
        <v>3148</v>
      </c>
      <c r="J58" s="125">
        <v>3187</v>
      </c>
      <c r="K58" s="125">
        <v>3173</v>
      </c>
      <c r="L58" s="125">
        <v>3119</v>
      </c>
      <c r="M58" s="125">
        <v>3152</v>
      </c>
      <c r="N58" s="302">
        <v>8676</v>
      </c>
      <c r="O58" s="290">
        <v>11719</v>
      </c>
      <c r="P58" s="281">
        <v>12631</v>
      </c>
      <c r="Q58" s="123"/>
      <c r="R58" s="123"/>
      <c r="S58" s="123"/>
      <c r="T58" s="123"/>
      <c r="U58" s="123"/>
    </row>
    <row r="59" spans="1:21" s="18" customFormat="1">
      <c r="A59" s="124" t="s">
        <v>122</v>
      </c>
      <c r="B59" s="125">
        <v>1569</v>
      </c>
      <c r="C59" s="125">
        <v>1671</v>
      </c>
      <c r="D59" s="125">
        <v>1833</v>
      </c>
      <c r="E59" s="125">
        <v>2073</v>
      </c>
      <c r="F59" s="125">
        <v>2224</v>
      </c>
      <c r="G59" s="125">
        <v>2255</v>
      </c>
      <c r="H59" s="125">
        <v>2294</v>
      </c>
      <c r="I59" s="125">
        <v>2378</v>
      </c>
      <c r="J59" s="125">
        <v>2378</v>
      </c>
      <c r="K59" s="125">
        <v>2349</v>
      </c>
      <c r="L59" s="125">
        <v>2302</v>
      </c>
      <c r="M59" s="125">
        <v>2300.3359999999998</v>
      </c>
      <c r="N59" s="302">
        <v>2073</v>
      </c>
      <c r="O59" s="290">
        <v>2378</v>
      </c>
      <c r="P59" s="281">
        <v>2300.3359999999998</v>
      </c>
      <c r="Q59" s="123"/>
      <c r="R59" s="123"/>
      <c r="S59" s="123"/>
      <c r="T59" s="123"/>
      <c r="U59" s="123"/>
    </row>
    <row r="60" spans="1:21" s="18" customFormat="1">
      <c r="A60" s="124" t="s">
        <v>123</v>
      </c>
      <c r="B60" s="125">
        <v>409</v>
      </c>
      <c r="C60" s="125">
        <v>413</v>
      </c>
      <c r="D60" s="125">
        <v>410</v>
      </c>
      <c r="E60" s="125">
        <v>432</v>
      </c>
      <c r="F60" s="125">
        <v>426</v>
      </c>
      <c r="G60" s="125">
        <v>427</v>
      </c>
      <c r="H60" s="125">
        <v>421</v>
      </c>
      <c r="I60" s="125">
        <v>445</v>
      </c>
      <c r="J60" s="125">
        <v>440.4</v>
      </c>
      <c r="K60" s="125">
        <v>443</v>
      </c>
      <c r="L60" s="125">
        <v>443</v>
      </c>
      <c r="M60" s="125">
        <v>450.77800000000002</v>
      </c>
      <c r="N60" s="306" t="s">
        <v>52</v>
      </c>
      <c r="O60" s="294" t="s">
        <v>47</v>
      </c>
      <c r="P60" s="281" t="s">
        <v>47</v>
      </c>
      <c r="Q60" s="123"/>
      <c r="R60" s="123"/>
      <c r="S60" s="123"/>
      <c r="T60" s="123"/>
      <c r="U60" s="123"/>
    </row>
    <row r="61" spans="1:21" s="18" customFormat="1">
      <c r="A61" s="124" t="s">
        <v>109</v>
      </c>
      <c r="B61" s="125">
        <v>1809</v>
      </c>
      <c r="C61" s="125">
        <v>1992</v>
      </c>
      <c r="D61" s="125">
        <v>2098</v>
      </c>
      <c r="E61" s="125">
        <v>2488</v>
      </c>
      <c r="F61" s="125">
        <v>2724</v>
      </c>
      <c r="G61" s="125">
        <v>2817</v>
      </c>
      <c r="H61" s="125">
        <v>2823</v>
      </c>
      <c r="I61" s="125">
        <v>3082</v>
      </c>
      <c r="J61" s="125">
        <v>3086</v>
      </c>
      <c r="K61" s="125">
        <v>3084</v>
      </c>
      <c r="L61" s="125">
        <v>3024</v>
      </c>
      <c r="M61" s="125">
        <v>3056</v>
      </c>
      <c r="N61" s="302">
        <v>8386.9395441324505</v>
      </c>
      <c r="O61" s="290">
        <v>11446.657999999999</v>
      </c>
      <c r="P61" s="281">
        <v>12250</v>
      </c>
      <c r="Q61" s="123"/>
      <c r="R61" s="123"/>
      <c r="S61" s="123"/>
      <c r="T61" s="123"/>
      <c r="U61" s="123"/>
    </row>
    <row r="62" spans="1:21" s="18" customFormat="1">
      <c r="A62" s="133" t="s">
        <v>112</v>
      </c>
      <c r="B62" s="125">
        <v>1510</v>
      </c>
      <c r="C62" s="125">
        <v>1635</v>
      </c>
      <c r="D62" s="125">
        <v>1791</v>
      </c>
      <c r="E62" s="125">
        <v>2017</v>
      </c>
      <c r="F62" s="125">
        <v>2148</v>
      </c>
      <c r="G62" s="125">
        <v>2196</v>
      </c>
      <c r="H62" s="125">
        <v>2235</v>
      </c>
      <c r="I62" s="125">
        <v>2317</v>
      </c>
      <c r="J62" s="125">
        <v>2318</v>
      </c>
      <c r="K62" s="125">
        <v>2289</v>
      </c>
      <c r="L62" s="125">
        <v>2260</v>
      </c>
      <c r="M62" s="125">
        <v>2261.46</v>
      </c>
      <c r="N62" s="302">
        <v>2017</v>
      </c>
      <c r="O62" s="290">
        <v>2317</v>
      </c>
      <c r="P62" s="281">
        <v>2261.46</v>
      </c>
      <c r="Q62" s="123"/>
      <c r="R62" s="123"/>
      <c r="S62" s="123"/>
      <c r="T62" s="123"/>
      <c r="U62" s="123"/>
    </row>
    <row r="63" spans="1:21" s="18" customFormat="1" ht="13.5" thickBot="1">
      <c r="A63" s="135" t="s">
        <v>64</v>
      </c>
      <c r="B63" s="136">
        <v>407</v>
      </c>
      <c r="C63" s="136">
        <v>410</v>
      </c>
      <c r="D63" s="136">
        <v>406</v>
      </c>
      <c r="E63" s="136">
        <v>431</v>
      </c>
      <c r="F63" s="212">
        <v>431</v>
      </c>
      <c r="G63" s="212">
        <v>427</v>
      </c>
      <c r="H63" s="212">
        <v>422</v>
      </c>
      <c r="I63" s="212">
        <v>447</v>
      </c>
      <c r="J63" s="212">
        <v>443</v>
      </c>
      <c r="K63" s="212">
        <v>446</v>
      </c>
      <c r="L63" s="212">
        <v>443</v>
      </c>
      <c r="M63" s="212">
        <v>450.44499999999999</v>
      </c>
      <c r="N63" s="309" t="s">
        <v>52</v>
      </c>
      <c r="O63" s="297" t="s">
        <v>47</v>
      </c>
      <c r="P63" s="361" t="s">
        <v>47</v>
      </c>
      <c r="Q63" s="123"/>
      <c r="R63" s="123"/>
      <c r="S63" s="123"/>
      <c r="T63" s="123"/>
      <c r="U63" s="123"/>
    </row>
    <row r="64" spans="1:21" s="18" customFormat="1" ht="13.5" thickTop="1"/>
    <row r="65" spans="2:16" s="18" customFormat="1"/>
    <row r="66" spans="2:16" s="18" customFormat="1">
      <c r="B66" s="91"/>
      <c r="C66" s="91"/>
      <c r="D66" s="91"/>
      <c r="E66" s="91"/>
      <c r="F66" s="91"/>
      <c r="G66" s="91"/>
      <c r="H66" s="91"/>
      <c r="I66" s="91"/>
      <c r="J66" s="91"/>
      <c r="K66" s="91"/>
      <c r="L66" s="91"/>
      <c r="M66" s="91"/>
      <c r="P66" s="91"/>
    </row>
    <row r="67" spans="2:16" s="18" customFormat="1">
      <c r="B67" s="91"/>
      <c r="C67" s="91"/>
      <c r="D67" s="91"/>
      <c r="E67" s="91"/>
      <c r="F67" s="91"/>
      <c r="G67" s="91"/>
      <c r="H67" s="91"/>
      <c r="I67" s="91"/>
      <c r="J67" s="91"/>
      <c r="K67" s="91"/>
      <c r="L67" s="91"/>
      <c r="M67" s="91"/>
      <c r="P67" s="91"/>
    </row>
    <row r="68" spans="2:16" s="18" customFormat="1"/>
    <row r="69" spans="2:16" s="18" customFormat="1"/>
    <row r="70" spans="2:16" s="18" customFormat="1"/>
    <row r="71" spans="2:16" s="18" customFormat="1"/>
    <row r="72" spans="2:16" s="18" customFormat="1"/>
    <row r="73" spans="2:16" s="18" customFormat="1"/>
    <row r="74" spans="2:16" s="18" customFormat="1"/>
    <row r="75" spans="2:16" s="18" customFormat="1"/>
    <row r="76" spans="2:16" s="18" customFormat="1"/>
    <row r="77" spans="2:16" s="18" customFormat="1"/>
    <row r="78" spans="2:16" s="18" customFormat="1"/>
    <row r="79" spans="2:16" s="18" customFormat="1"/>
    <row r="80" spans="2:16" s="18" customFormat="1"/>
    <row r="81" s="18" customFormat="1"/>
    <row r="82" s="18" customFormat="1"/>
  </sheetData>
  <hyperlinks>
    <hyperlink ref="A2" location="Index!A1" display="index page"/>
  </hyperlinks>
  <pageMargins left="0.7" right="0.7" top="0.75" bottom="0.75" header="0.3" footer="0.3"/>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S54"/>
  <sheetViews>
    <sheetView showGridLines="0" zoomScaleNormal="100" zoomScaleSheetLayoutView="70" workbookViewId="0">
      <pane xSplit="1" ySplit="4" topLeftCell="F5" activePane="bottomRight" state="frozen"/>
      <selection activeCell="B33" sqref="B33"/>
      <selection pane="topRight" activeCell="B33" sqref="B33"/>
      <selection pane="bottomLeft" activeCell="B33" sqref="B33"/>
      <selection pane="bottomRight" activeCell="J23" sqref="J23"/>
    </sheetView>
  </sheetViews>
  <sheetFormatPr defaultColWidth="9.140625" defaultRowHeight="12.75"/>
  <cols>
    <col min="1" max="1" width="55.7109375" style="21" customWidth="1"/>
    <col min="2" max="5" width="10.5703125" style="4" hidden="1" customWidth="1"/>
    <col min="6" max="6" width="10.5703125" style="4" customWidth="1"/>
    <col min="7" max="13" width="10.5703125" style="36" customWidth="1"/>
    <col min="14" max="14" width="10.5703125" style="36" hidden="1" customWidth="1"/>
    <col min="15" max="16" width="10.5703125" style="36" customWidth="1"/>
    <col min="17" max="16384" width="9.140625" style="36"/>
  </cols>
  <sheetData>
    <row r="1" spans="1:19" ht="18">
      <c r="A1" s="53" t="s">
        <v>25</v>
      </c>
      <c r="B1" s="35"/>
      <c r="C1" s="35"/>
      <c r="D1" s="41"/>
      <c r="E1" s="35"/>
      <c r="F1" s="41"/>
    </row>
    <row r="2" spans="1:19">
      <c r="A2" s="54" t="s">
        <v>28</v>
      </c>
      <c r="B2" s="5"/>
      <c r="C2" s="5"/>
      <c r="D2" s="41"/>
      <c r="E2" s="5"/>
      <c r="F2" s="5"/>
    </row>
    <row r="3" spans="1:19" s="37" customFormat="1" ht="15.75" thickBot="1">
      <c r="A3" s="74" t="s">
        <v>40</v>
      </c>
      <c r="B3" s="31"/>
      <c r="C3" s="31"/>
      <c r="D3" s="31"/>
      <c r="E3" s="31"/>
      <c r="F3" s="31"/>
    </row>
    <row r="4" spans="1:19" s="38" customFormat="1" ht="16.5" customHeight="1" thickTop="1" thickBot="1">
      <c r="A4" s="65" t="s">
        <v>1</v>
      </c>
      <c r="B4" s="66" t="s">
        <v>81</v>
      </c>
      <c r="C4" s="66" t="s">
        <v>82</v>
      </c>
      <c r="D4" s="66" t="s">
        <v>83</v>
      </c>
      <c r="E4" s="66" t="s">
        <v>84</v>
      </c>
      <c r="F4" s="66" t="s">
        <v>85</v>
      </c>
      <c r="G4" s="66" t="s">
        <v>86</v>
      </c>
      <c r="H4" s="66" t="s">
        <v>87</v>
      </c>
      <c r="I4" s="66" t="s">
        <v>88</v>
      </c>
      <c r="J4" s="66" t="s">
        <v>89</v>
      </c>
      <c r="K4" s="66" t="s">
        <v>90</v>
      </c>
      <c r="L4" s="66" t="s">
        <v>92</v>
      </c>
      <c r="M4" s="330" t="s">
        <v>106</v>
      </c>
      <c r="N4" s="301" t="s">
        <v>62</v>
      </c>
      <c r="O4" s="66" t="s">
        <v>136</v>
      </c>
      <c r="P4" s="330" t="s">
        <v>135</v>
      </c>
    </row>
    <row r="5" spans="1:19">
      <c r="A5" s="131" t="s">
        <v>110</v>
      </c>
      <c r="B5" s="125">
        <v>1351</v>
      </c>
      <c r="C5" s="125">
        <v>1399</v>
      </c>
      <c r="D5" s="125">
        <v>1397</v>
      </c>
      <c r="E5" s="125">
        <v>1424</v>
      </c>
      <c r="F5" s="125">
        <v>1346</v>
      </c>
      <c r="G5" s="125">
        <v>1383</v>
      </c>
      <c r="H5" s="125">
        <v>1329</v>
      </c>
      <c r="I5" s="125">
        <v>1369</v>
      </c>
      <c r="J5" s="125">
        <v>1229</v>
      </c>
      <c r="K5" s="125">
        <v>1266</v>
      </c>
      <c r="L5" s="125">
        <v>1250</v>
      </c>
      <c r="M5" s="281">
        <v>1237</v>
      </c>
      <c r="N5" s="302">
        <v>5570</v>
      </c>
      <c r="O5" s="125">
        <v>5427</v>
      </c>
      <c r="P5" s="281">
        <v>4983</v>
      </c>
      <c r="Q5" s="123"/>
      <c r="R5" s="123"/>
      <c r="S5" s="123"/>
    </row>
    <row r="6" spans="1:19">
      <c r="A6" s="131" t="s">
        <v>6</v>
      </c>
      <c r="B6" s="125">
        <v>496</v>
      </c>
      <c r="C6" s="125">
        <v>526</v>
      </c>
      <c r="D6" s="125">
        <v>565</v>
      </c>
      <c r="E6" s="125">
        <v>533</v>
      </c>
      <c r="F6" s="125">
        <v>487</v>
      </c>
      <c r="G6" s="125">
        <v>524</v>
      </c>
      <c r="H6" s="125">
        <v>537</v>
      </c>
      <c r="I6" s="125">
        <v>514</v>
      </c>
      <c r="J6" s="125">
        <v>461</v>
      </c>
      <c r="K6" s="125">
        <v>475</v>
      </c>
      <c r="L6" s="125">
        <v>507</v>
      </c>
      <c r="M6" s="281">
        <v>500.197</v>
      </c>
      <c r="N6" s="302">
        <v>2120</v>
      </c>
      <c r="O6" s="125">
        <v>2062</v>
      </c>
      <c r="P6" s="281">
        <v>1943.1969999999999</v>
      </c>
      <c r="Q6" s="123"/>
      <c r="R6" s="123"/>
      <c r="S6" s="123"/>
    </row>
    <row r="7" spans="1:19">
      <c r="A7" s="131" t="s">
        <v>8</v>
      </c>
      <c r="B7" s="126">
        <v>0.36799999999999999</v>
      </c>
      <c r="C7" s="126">
        <v>0.376</v>
      </c>
      <c r="D7" s="126">
        <v>0.40500000000000003</v>
      </c>
      <c r="E7" s="126">
        <v>0.374</v>
      </c>
      <c r="F7" s="126">
        <v>0.36199999999999999</v>
      </c>
      <c r="G7" s="126">
        <v>0.379</v>
      </c>
      <c r="H7" s="126">
        <v>0.40400000000000003</v>
      </c>
      <c r="I7" s="126">
        <v>0.375</v>
      </c>
      <c r="J7" s="126">
        <v>0.375</v>
      </c>
      <c r="K7" s="126">
        <v>0.375</v>
      </c>
      <c r="L7" s="126">
        <v>0.40600000000000003</v>
      </c>
      <c r="M7" s="282">
        <v>0.40400000000000003</v>
      </c>
      <c r="N7" s="303">
        <v>0.38100000000000001</v>
      </c>
      <c r="O7" s="126">
        <v>0.38</v>
      </c>
      <c r="P7" s="282">
        <v>0.39</v>
      </c>
      <c r="Q7" s="123"/>
      <c r="R7" s="123"/>
      <c r="S7" s="123"/>
    </row>
    <row r="8" spans="1:19">
      <c r="A8" s="131" t="s">
        <v>42</v>
      </c>
      <c r="B8" s="125">
        <v>146</v>
      </c>
      <c r="C8" s="125">
        <v>234</v>
      </c>
      <c r="D8" s="125">
        <v>226</v>
      </c>
      <c r="E8" s="125">
        <v>1533</v>
      </c>
      <c r="F8" s="125">
        <v>193</v>
      </c>
      <c r="G8" s="125">
        <v>243</v>
      </c>
      <c r="H8" s="125">
        <v>222</v>
      </c>
      <c r="I8" s="125">
        <v>342</v>
      </c>
      <c r="J8" s="125">
        <v>298</v>
      </c>
      <c r="K8" s="125">
        <v>183</v>
      </c>
      <c r="L8" s="125">
        <v>153</v>
      </c>
      <c r="M8" s="281">
        <v>290.54000000000002</v>
      </c>
      <c r="N8" s="302">
        <v>2139</v>
      </c>
      <c r="O8" s="125">
        <v>1000</v>
      </c>
      <c r="P8" s="281">
        <v>924.54</v>
      </c>
      <c r="Q8" s="123"/>
      <c r="R8" s="123"/>
      <c r="S8" s="123"/>
    </row>
    <row r="9" spans="1:19" ht="6" customHeight="1">
      <c r="A9" s="131"/>
      <c r="B9" s="125"/>
      <c r="C9" s="125"/>
      <c r="D9" s="125"/>
      <c r="E9" s="125"/>
      <c r="F9" s="125"/>
      <c r="G9" s="125"/>
      <c r="H9" s="125"/>
      <c r="I9" s="125"/>
      <c r="J9" s="125"/>
      <c r="K9" s="125"/>
      <c r="L9" s="125"/>
      <c r="M9" s="281"/>
      <c r="N9" s="302"/>
      <c r="O9" s="125"/>
      <c r="P9" s="281"/>
      <c r="Q9" s="123"/>
      <c r="R9" s="123"/>
      <c r="S9" s="123"/>
    </row>
    <row r="10" spans="1:19">
      <c r="A10" s="131" t="s">
        <v>145</v>
      </c>
      <c r="B10" s="128">
        <v>350</v>
      </c>
      <c r="C10" s="128">
        <v>292</v>
      </c>
      <c r="D10" s="128">
        <v>339</v>
      </c>
      <c r="E10" s="128">
        <v>-1000</v>
      </c>
      <c r="F10" s="128">
        <v>294</v>
      </c>
      <c r="G10" s="128">
        <v>281</v>
      </c>
      <c r="H10" s="128">
        <v>315</v>
      </c>
      <c r="I10" s="128">
        <v>172</v>
      </c>
      <c r="J10" s="128">
        <v>299</v>
      </c>
      <c r="K10" s="128">
        <v>292</v>
      </c>
      <c r="L10" s="128">
        <v>300</v>
      </c>
      <c r="M10" s="283">
        <v>209.65700000000001</v>
      </c>
      <c r="N10" s="304">
        <v>-19</v>
      </c>
      <c r="O10" s="128">
        <v>1062</v>
      </c>
      <c r="P10" s="283">
        <v>1100.6569999999999</v>
      </c>
      <c r="Q10" s="123"/>
      <c r="R10" s="123"/>
      <c r="S10" s="123"/>
    </row>
    <row r="11" spans="1:19">
      <c r="A11" s="131"/>
      <c r="B11" s="125"/>
      <c r="C11" s="125"/>
      <c r="D11" s="125"/>
      <c r="E11" s="125"/>
      <c r="F11" s="125"/>
      <c r="G11" s="125"/>
      <c r="H11" s="125"/>
      <c r="I11" s="125"/>
      <c r="J11" s="125"/>
      <c r="K11" s="125"/>
      <c r="L11" s="125"/>
      <c r="M11" s="281"/>
      <c r="N11" s="302"/>
      <c r="O11" s="125"/>
      <c r="P11" s="281"/>
      <c r="Q11" s="123"/>
      <c r="R11" s="123"/>
      <c r="S11" s="123"/>
    </row>
    <row r="12" spans="1:19" ht="13.5" thickBot="1">
      <c r="A12" s="168" t="s">
        <v>2</v>
      </c>
      <c r="B12" s="169" t="s">
        <v>81</v>
      </c>
      <c r="C12" s="169" t="s">
        <v>82</v>
      </c>
      <c r="D12" s="169" t="s">
        <v>83</v>
      </c>
      <c r="E12" s="169" t="s">
        <v>84</v>
      </c>
      <c r="F12" s="169" t="s">
        <v>85</v>
      </c>
      <c r="G12" s="169" t="s">
        <v>86</v>
      </c>
      <c r="H12" s="169" t="s">
        <v>87</v>
      </c>
      <c r="I12" s="169" t="s">
        <v>88</v>
      </c>
      <c r="J12" s="169" t="s">
        <v>89</v>
      </c>
      <c r="K12" s="169" t="s">
        <v>90</v>
      </c>
      <c r="L12" s="169" t="s">
        <v>92</v>
      </c>
      <c r="M12" s="313" t="s">
        <v>106</v>
      </c>
      <c r="N12" s="321" t="s">
        <v>62</v>
      </c>
      <c r="O12" s="169" t="s">
        <v>136</v>
      </c>
      <c r="P12" s="313" t="s">
        <v>135</v>
      </c>
      <c r="Q12" s="123"/>
      <c r="R12" s="123"/>
      <c r="S12" s="123"/>
    </row>
    <row r="13" spans="1:19">
      <c r="A13" s="117" t="s">
        <v>110</v>
      </c>
      <c r="B13" s="157">
        <v>982</v>
      </c>
      <c r="C13" s="157">
        <v>1029</v>
      </c>
      <c r="D13" s="157">
        <v>1026</v>
      </c>
      <c r="E13" s="157">
        <v>1037</v>
      </c>
      <c r="F13" s="157">
        <v>983</v>
      </c>
      <c r="G13" s="157">
        <v>1015</v>
      </c>
      <c r="H13" s="157">
        <v>959</v>
      </c>
      <c r="I13" s="157">
        <v>1001</v>
      </c>
      <c r="J13" s="157">
        <v>888</v>
      </c>
      <c r="K13" s="157">
        <v>927</v>
      </c>
      <c r="L13" s="157">
        <v>926</v>
      </c>
      <c r="M13" s="289">
        <v>906.92399999999998</v>
      </c>
      <c r="N13" s="310">
        <v>4073</v>
      </c>
      <c r="O13" s="157">
        <v>3958</v>
      </c>
      <c r="P13" s="289">
        <v>3647.924</v>
      </c>
      <c r="Q13" s="123"/>
      <c r="R13" s="123"/>
      <c r="S13" s="123"/>
    </row>
    <row r="14" spans="1:19">
      <c r="A14" s="131" t="s">
        <v>134</v>
      </c>
      <c r="B14" s="125"/>
      <c r="C14" s="125"/>
      <c r="D14" s="125"/>
      <c r="E14" s="125"/>
      <c r="F14" s="125">
        <v>983</v>
      </c>
      <c r="G14" s="125">
        <v>954.45500000000004</v>
      </c>
      <c r="H14" s="125">
        <v>898.82100000000003</v>
      </c>
      <c r="I14" s="125">
        <v>890.19200000000001</v>
      </c>
      <c r="J14" s="125">
        <v>815.42100000000005</v>
      </c>
      <c r="K14" s="125">
        <v>828.16800000000001</v>
      </c>
      <c r="L14" s="125">
        <v>838.89499999999998</v>
      </c>
      <c r="M14" s="281">
        <v>799.87099999999998</v>
      </c>
      <c r="N14" s="302"/>
      <c r="O14" s="125">
        <v>3676.8870000000002</v>
      </c>
      <c r="P14" s="281">
        <v>3282.355</v>
      </c>
      <c r="Q14" s="123"/>
      <c r="R14" s="123"/>
      <c r="S14" s="123"/>
    </row>
    <row r="15" spans="1:19">
      <c r="A15" s="117" t="s">
        <v>154</v>
      </c>
      <c r="B15" s="160"/>
      <c r="C15" s="160"/>
      <c r="D15" s="160"/>
      <c r="E15" s="160"/>
      <c r="F15" s="161">
        <v>82</v>
      </c>
      <c r="G15" s="161">
        <v>85</v>
      </c>
      <c r="H15" s="161">
        <v>93</v>
      </c>
      <c r="I15" s="161">
        <v>101</v>
      </c>
      <c r="J15" s="161">
        <v>106</v>
      </c>
      <c r="K15" s="161">
        <v>116</v>
      </c>
      <c r="L15" s="161">
        <v>134</v>
      </c>
      <c r="M15" s="438">
        <v>131</v>
      </c>
      <c r="N15" s="322"/>
      <c r="O15" s="161">
        <f>SUM(F15:I15)</f>
        <v>361</v>
      </c>
      <c r="P15" s="438">
        <v>488</v>
      </c>
      <c r="Q15" s="123"/>
      <c r="R15" s="123"/>
      <c r="S15" s="123"/>
    </row>
    <row r="16" spans="1:19">
      <c r="A16" s="117" t="s">
        <v>118</v>
      </c>
      <c r="B16" s="157">
        <v>20279</v>
      </c>
      <c r="C16" s="157">
        <v>20559</v>
      </c>
      <c r="D16" s="157">
        <v>20802</v>
      </c>
      <c r="E16" s="157">
        <v>21014</v>
      </c>
      <c r="F16" s="157">
        <v>21132</v>
      </c>
      <c r="G16" s="157">
        <v>21225</v>
      </c>
      <c r="H16" s="157">
        <v>21455</v>
      </c>
      <c r="I16" s="157">
        <v>21650</v>
      </c>
      <c r="J16" s="157">
        <v>22013</v>
      </c>
      <c r="K16" s="157">
        <v>22312</v>
      </c>
      <c r="L16" s="157">
        <v>22394</v>
      </c>
      <c r="M16" s="289">
        <v>22292.123</v>
      </c>
      <c r="N16" s="310">
        <v>21014</v>
      </c>
      <c r="O16" s="157">
        <v>21650</v>
      </c>
      <c r="P16" s="289">
        <v>22292.123</v>
      </c>
      <c r="Q16" s="123"/>
      <c r="R16" s="123"/>
      <c r="S16" s="123"/>
    </row>
    <row r="17" spans="1:19">
      <c r="A17" s="117" t="s">
        <v>131</v>
      </c>
      <c r="B17" s="157"/>
      <c r="C17" s="157"/>
      <c r="D17" s="157"/>
      <c r="E17" s="157"/>
      <c r="F17" s="157">
        <v>4525</v>
      </c>
      <c r="G17" s="157">
        <v>4443.8710000000001</v>
      </c>
      <c r="H17" s="157">
        <v>4733.53</v>
      </c>
      <c r="I17" s="157">
        <v>5540.625</v>
      </c>
      <c r="J17" s="157">
        <v>6276.5829999999996</v>
      </c>
      <c r="K17" s="157">
        <v>7151.1230000000005</v>
      </c>
      <c r="L17" s="157">
        <v>7760</v>
      </c>
      <c r="M17" s="289">
        <v>8296.0869999999995</v>
      </c>
      <c r="N17" s="310"/>
      <c r="O17" s="157">
        <v>5541</v>
      </c>
      <c r="P17" s="289">
        <v>8296.0869999999995</v>
      </c>
      <c r="Q17" s="123"/>
      <c r="R17" s="123"/>
      <c r="S17" s="123"/>
    </row>
    <row r="18" spans="1:19">
      <c r="A18" s="117" t="s">
        <v>132</v>
      </c>
      <c r="B18" s="160"/>
      <c r="C18" s="160"/>
      <c r="D18" s="160"/>
      <c r="E18" s="160"/>
      <c r="F18" s="160"/>
      <c r="G18" s="160"/>
      <c r="H18" s="160"/>
      <c r="I18" s="160"/>
      <c r="J18" s="160"/>
      <c r="K18" s="160"/>
      <c r="L18" s="160"/>
      <c r="M18" s="314"/>
      <c r="N18" s="322"/>
      <c r="O18" s="160"/>
      <c r="P18" s="314"/>
      <c r="Q18" s="123"/>
      <c r="R18" s="123"/>
      <c r="S18" s="123"/>
    </row>
    <row r="19" spans="1:19">
      <c r="A19" s="117" t="s">
        <v>130</v>
      </c>
      <c r="B19" s="162">
        <v>15.4</v>
      </c>
      <c r="C19" s="162">
        <v>16</v>
      </c>
      <c r="D19" s="162">
        <v>15.7</v>
      </c>
      <c r="E19" s="162">
        <v>15.2</v>
      </c>
      <c r="F19" s="162">
        <v>14.7</v>
      </c>
      <c r="G19" s="162">
        <v>15</v>
      </c>
      <c r="H19" s="162">
        <v>14</v>
      </c>
      <c r="I19" s="162">
        <v>13.7</v>
      </c>
      <c r="J19" s="162">
        <v>12.4</v>
      </c>
      <c r="K19" s="162">
        <v>12.4</v>
      </c>
      <c r="L19" s="162">
        <v>12.5</v>
      </c>
      <c r="M19" s="315">
        <v>11.878</v>
      </c>
      <c r="N19" s="323" t="s">
        <v>52</v>
      </c>
      <c r="O19" s="162" t="s">
        <v>47</v>
      </c>
      <c r="P19" s="315" t="s">
        <v>47</v>
      </c>
      <c r="Q19" s="123"/>
      <c r="R19" s="123"/>
      <c r="S19" s="123"/>
    </row>
    <row r="20" spans="1:19">
      <c r="A20" s="117" t="s">
        <v>7</v>
      </c>
      <c r="B20" s="160"/>
      <c r="C20" s="160"/>
      <c r="D20" s="160"/>
      <c r="E20" s="160"/>
      <c r="F20" s="160"/>
      <c r="G20" s="160"/>
      <c r="H20" s="160"/>
      <c r="I20" s="160"/>
      <c r="J20" s="160"/>
      <c r="K20" s="160"/>
      <c r="L20" s="160"/>
      <c r="M20" s="314"/>
      <c r="N20" s="322"/>
      <c r="O20" s="160"/>
      <c r="P20" s="314"/>
      <c r="Q20" s="123"/>
      <c r="R20" s="123"/>
      <c r="S20" s="123"/>
    </row>
    <row r="21" spans="1:19">
      <c r="A21" s="117" t="s">
        <v>43</v>
      </c>
      <c r="B21" s="163">
        <v>12.1</v>
      </c>
      <c r="C21" s="163">
        <v>12.7</v>
      </c>
      <c r="D21" s="163">
        <v>12</v>
      </c>
      <c r="E21" s="163">
        <v>11.4</v>
      </c>
      <c r="F21" s="163">
        <v>10.9</v>
      </c>
      <c r="G21" s="163">
        <v>11.2</v>
      </c>
      <c r="H21" s="163">
        <v>10</v>
      </c>
      <c r="I21" s="163">
        <v>9.6</v>
      </c>
      <c r="J21" s="163">
        <v>8.3000000000000007</v>
      </c>
      <c r="K21" s="163">
        <v>8.1999999999999993</v>
      </c>
      <c r="L21" s="163">
        <v>7.8</v>
      </c>
      <c r="M21" s="316">
        <v>7.5229999999999997</v>
      </c>
      <c r="N21" s="324" t="s">
        <v>52</v>
      </c>
      <c r="O21" s="163" t="s">
        <v>47</v>
      </c>
      <c r="P21" s="316" t="s">
        <v>47</v>
      </c>
      <c r="Q21" s="123"/>
      <c r="R21" s="123"/>
      <c r="S21" s="123"/>
    </row>
    <row r="22" spans="1:19">
      <c r="A22" s="117" t="s">
        <v>44</v>
      </c>
      <c r="B22" s="163">
        <v>3.3</v>
      </c>
      <c r="C22" s="163">
        <v>3.3</v>
      </c>
      <c r="D22" s="163">
        <v>3.6</v>
      </c>
      <c r="E22" s="163">
        <v>3.8</v>
      </c>
      <c r="F22" s="163">
        <v>3.8</v>
      </c>
      <c r="G22" s="163">
        <v>3.8</v>
      </c>
      <c r="H22" s="163">
        <v>4</v>
      </c>
      <c r="I22" s="163">
        <v>4.0999999999999996</v>
      </c>
      <c r="J22" s="163">
        <v>4.0999999999999996</v>
      </c>
      <c r="K22" s="163">
        <v>4.2</v>
      </c>
      <c r="L22" s="163">
        <v>4.7</v>
      </c>
      <c r="M22" s="316">
        <v>4.3550000000000004</v>
      </c>
      <c r="N22" s="324" t="s">
        <v>52</v>
      </c>
      <c r="O22" s="163" t="s">
        <v>47</v>
      </c>
      <c r="P22" s="316" t="s">
        <v>47</v>
      </c>
      <c r="Q22" s="123"/>
      <c r="R22" s="123"/>
      <c r="S22" s="123"/>
    </row>
    <row r="23" spans="1:19">
      <c r="A23" s="117" t="s">
        <v>3</v>
      </c>
      <c r="B23" s="164">
        <v>187</v>
      </c>
      <c r="C23" s="164">
        <v>198</v>
      </c>
      <c r="D23" s="164">
        <v>196</v>
      </c>
      <c r="E23" s="164">
        <v>205</v>
      </c>
      <c r="F23" s="164">
        <v>205</v>
      </c>
      <c r="G23" s="164">
        <v>209</v>
      </c>
      <c r="H23" s="164">
        <v>202</v>
      </c>
      <c r="I23" s="164">
        <v>212</v>
      </c>
      <c r="J23" s="164">
        <v>216</v>
      </c>
      <c r="K23" s="164">
        <v>233</v>
      </c>
      <c r="L23" s="164">
        <v>240</v>
      </c>
      <c r="M23" s="317">
        <v>255.74</v>
      </c>
      <c r="N23" s="325" t="s">
        <v>52</v>
      </c>
      <c r="O23" s="164" t="s">
        <v>47</v>
      </c>
      <c r="P23" s="317" t="s">
        <v>47</v>
      </c>
      <c r="Q23" s="123"/>
      <c r="R23" s="123"/>
      <c r="S23" s="123"/>
    </row>
    <row r="24" spans="1:19">
      <c r="A24" s="117" t="s">
        <v>146</v>
      </c>
      <c r="B24" s="157">
        <v>11260</v>
      </c>
      <c r="C24" s="157">
        <v>12106</v>
      </c>
      <c r="D24" s="157">
        <v>12070</v>
      </c>
      <c r="E24" s="157">
        <v>12796</v>
      </c>
      <c r="F24" s="157">
        <v>12954.432000000001</v>
      </c>
      <c r="G24" s="157">
        <v>13239.648999999999</v>
      </c>
      <c r="H24" s="157">
        <v>12919.433999999999</v>
      </c>
      <c r="I24" s="157">
        <v>13689.513000000001</v>
      </c>
      <c r="J24" s="157">
        <v>14166.316999999999</v>
      </c>
      <c r="K24" s="157">
        <v>15511.968000000001</v>
      </c>
      <c r="L24" s="157">
        <v>16093</v>
      </c>
      <c r="M24" s="289">
        <v>17142.219000000001</v>
      </c>
      <c r="N24" s="310" t="s">
        <v>52</v>
      </c>
      <c r="O24" s="157" t="s">
        <v>47</v>
      </c>
      <c r="P24" s="289" t="s">
        <v>47</v>
      </c>
      <c r="Q24" s="123"/>
      <c r="R24" s="123"/>
      <c r="S24" s="123"/>
    </row>
    <row r="25" spans="1:19">
      <c r="A25" s="117" t="s">
        <v>48</v>
      </c>
      <c r="B25" s="159">
        <v>0.26400000000000001</v>
      </c>
      <c r="C25" s="159">
        <v>0.26600000000000001</v>
      </c>
      <c r="D25" s="159">
        <v>0.29299999999999998</v>
      </c>
      <c r="E25" s="159">
        <v>0.307</v>
      </c>
      <c r="F25" s="159">
        <v>0.317</v>
      </c>
      <c r="G25" s="159">
        <v>0.33600000000000002</v>
      </c>
      <c r="H25" s="159">
        <v>0.36499999999999999</v>
      </c>
      <c r="I25" s="159">
        <v>0.39100000000000001</v>
      </c>
      <c r="J25" s="159">
        <v>0.35499999999999998</v>
      </c>
      <c r="K25" s="159">
        <v>0.375</v>
      </c>
      <c r="L25" s="159">
        <v>0.39700000000000002</v>
      </c>
      <c r="M25" s="318">
        <v>0.33500000000000002</v>
      </c>
      <c r="N25" s="326" t="s">
        <v>52</v>
      </c>
      <c r="O25" s="159" t="s">
        <v>47</v>
      </c>
      <c r="P25" s="318" t="s">
        <v>47</v>
      </c>
      <c r="Q25" s="123"/>
      <c r="R25" s="123"/>
      <c r="S25" s="123"/>
    </row>
    <row r="26" spans="1:19">
      <c r="A26" s="117"/>
      <c r="B26" s="159"/>
      <c r="C26" s="159"/>
      <c r="D26" s="159"/>
      <c r="E26" s="159"/>
      <c r="F26" s="159"/>
      <c r="G26" s="159"/>
      <c r="H26" s="159"/>
      <c r="I26" s="159"/>
      <c r="J26" s="159"/>
      <c r="K26" s="159"/>
      <c r="L26" s="159"/>
      <c r="M26" s="318"/>
      <c r="N26" s="326"/>
      <c r="O26" s="159"/>
      <c r="P26" s="318"/>
      <c r="Q26" s="123"/>
      <c r="R26" s="123"/>
      <c r="S26" s="123"/>
    </row>
    <row r="27" spans="1:19" ht="13.5" thickBot="1">
      <c r="A27" s="168" t="s">
        <v>18</v>
      </c>
      <c r="B27" s="169" t="s">
        <v>81</v>
      </c>
      <c r="C27" s="169" t="s">
        <v>82</v>
      </c>
      <c r="D27" s="169" t="s">
        <v>83</v>
      </c>
      <c r="E27" s="169" t="s">
        <v>84</v>
      </c>
      <c r="F27" s="169" t="s">
        <v>85</v>
      </c>
      <c r="G27" s="169" t="s">
        <v>86</v>
      </c>
      <c r="H27" s="169" t="s">
        <v>87</v>
      </c>
      <c r="I27" s="169" t="s">
        <v>88</v>
      </c>
      <c r="J27" s="169" t="s">
        <v>89</v>
      </c>
      <c r="K27" s="169" t="s">
        <v>90</v>
      </c>
      <c r="L27" s="169" t="s">
        <v>92</v>
      </c>
      <c r="M27" s="313" t="s">
        <v>106</v>
      </c>
      <c r="N27" s="321" t="s">
        <v>62</v>
      </c>
      <c r="O27" s="169" t="s">
        <v>136</v>
      </c>
      <c r="P27" s="313" t="s">
        <v>135</v>
      </c>
      <c r="Q27" s="123"/>
      <c r="R27" s="123"/>
      <c r="S27" s="123"/>
    </row>
    <row r="28" spans="1:19">
      <c r="A28" s="117" t="s">
        <v>110</v>
      </c>
      <c r="B28" s="157">
        <v>369</v>
      </c>
      <c r="C28" s="157">
        <v>370</v>
      </c>
      <c r="D28" s="157">
        <v>371</v>
      </c>
      <c r="E28" s="157">
        <v>387</v>
      </c>
      <c r="F28" s="157">
        <v>363</v>
      </c>
      <c r="G28" s="157">
        <v>368</v>
      </c>
      <c r="H28" s="157">
        <v>370</v>
      </c>
      <c r="I28" s="157">
        <v>369</v>
      </c>
      <c r="J28" s="157">
        <v>341</v>
      </c>
      <c r="K28" s="157">
        <v>339</v>
      </c>
      <c r="L28" s="157">
        <v>325</v>
      </c>
      <c r="M28" s="289">
        <v>330.32</v>
      </c>
      <c r="N28" s="310">
        <v>1497</v>
      </c>
      <c r="O28" s="157">
        <v>1470</v>
      </c>
      <c r="P28" s="289">
        <v>1335.32</v>
      </c>
      <c r="Q28" s="123"/>
      <c r="R28" s="123"/>
      <c r="S28" s="123"/>
    </row>
    <row r="29" spans="1:19">
      <c r="A29" s="117" t="s">
        <v>113</v>
      </c>
      <c r="B29" s="157">
        <v>3085</v>
      </c>
      <c r="C29" s="157">
        <v>3128</v>
      </c>
      <c r="D29" s="157">
        <v>3094</v>
      </c>
      <c r="E29" s="157">
        <v>3142</v>
      </c>
      <c r="F29" s="157">
        <v>3182</v>
      </c>
      <c r="G29" s="157">
        <v>3189</v>
      </c>
      <c r="H29" s="157">
        <v>3138</v>
      </c>
      <c r="I29" s="157">
        <v>3110</v>
      </c>
      <c r="J29" s="157">
        <v>3096</v>
      </c>
      <c r="K29" s="157">
        <v>3040</v>
      </c>
      <c r="L29" s="157">
        <v>3002</v>
      </c>
      <c r="M29" s="289">
        <v>2963.0250000000001</v>
      </c>
      <c r="N29" s="310">
        <v>3142</v>
      </c>
      <c r="O29" s="157">
        <v>3110</v>
      </c>
      <c r="P29" s="289">
        <v>2963.0250000000001</v>
      </c>
      <c r="Q29" s="123"/>
      <c r="R29" s="123"/>
      <c r="S29" s="123"/>
    </row>
    <row r="30" spans="1:19">
      <c r="A30" s="117" t="s">
        <v>7</v>
      </c>
      <c r="B30" s="160"/>
      <c r="C30" s="160"/>
      <c r="D30" s="160"/>
      <c r="E30" s="160"/>
      <c r="F30" s="160"/>
      <c r="G30" s="160"/>
      <c r="H30" s="160"/>
      <c r="I30" s="160"/>
      <c r="J30" s="160"/>
      <c r="K30" s="160"/>
      <c r="L30" s="160"/>
      <c r="M30" s="314"/>
      <c r="N30" s="322"/>
      <c r="O30" s="160"/>
      <c r="P30" s="314"/>
      <c r="Q30" s="123"/>
      <c r="R30" s="123"/>
      <c r="S30" s="123"/>
    </row>
    <row r="31" spans="1:19">
      <c r="A31" s="117" t="s">
        <v>114</v>
      </c>
      <c r="B31" s="157">
        <v>2312</v>
      </c>
      <c r="C31" s="157">
        <v>2357</v>
      </c>
      <c r="D31" s="157">
        <v>2349</v>
      </c>
      <c r="E31" s="157">
        <v>2398</v>
      </c>
      <c r="F31" s="157">
        <v>2446</v>
      </c>
      <c r="G31" s="157">
        <v>2509</v>
      </c>
      <c r="H31" s="157">
        <v>2477</v>
      </c>
      <c r="I31" s="157">
        <v>2466</v>
      </c>
      <c r="J31" s="157">
        <v>2473</v>
      </c>
      <c r="K31" s="157">
        <v>2450</v>
      </c>
      <c r="L31" s="157">
        <v>2432</v>
      </c>
      <c r="M31" s="289">
        <v>2415.4810000000002</v>
      </c>
      <c r="N31" s="310">
        <v>2398</v>
      </c>
      <c r="O31" s="157">
        <v>2466</v>
      </c>
      <c r="P31" s="289">
        <v>2415.4810000000002</v>
      </c>
      <c r="Q31" s="123"/>
      <c r="R31" s="123"/>
      <c r="S31" s="123"/>
    </row>
    <row r="32" spans="1:19">
      <c r="A32" s="117" t="s">
        <v>115</v>
      </c>
      <c r="B32" s="157">
        <v>773</v>
      </c>
      <c r="C32" s="157">
        <v>771</v>
      </c>
      <c r="D32" s="157">
        <v>745</v>
      </c>
      <c r="E32" s="157">
        <v>744</v>
      </c>
      <c r="F32" s="157">
        <v>736</v>
      </c>
      <c r="G32" s="157">
        <v>680</v>
      </c>
      <c r="H32" s="157">
        <v>660</v>
      </c>
      <c r="I32" s="157">
        <v>645</v>
      </c>
      <c r="J32" s="157">
        <v>623</v>
      </c>
      <c r="K32" s="157">
        <v>591</v>
      </c>
      <c r="L32" s="157">
        <v>570</v>
      </c>
      <c r="M32" s="289">
        <v>547.54399999999998</v>
      </c>
      <c r="N32" s="310">
        <v>744</v>
      </c>
      <c r="O32" s="157">
        <v>645</v>
      </c>
      <c r="P32" s="289">
        <v>547.54399999999998</v>
      </c>
      <c r="Q32" s="123"/>
      <c r="R32" s="123"/>
      <c r="S32" s="123"/>
    </row>
    <row r="33" spans="1:19">
      <c r="A33" s="117" t="s">
        <v>33</v>
      </c>
      <c r="B33" s="163">
        <v>33.6</v>
      </c>
      <c r="C33" s="163">
        <v>33.4</v>
      </c>
      <c r="D33" s="163">
        <v>32.6</v>
      </c>
      <c r="E33" s="163">
        <v>33.200000000000003</v>
      </c>
      <c r="F33" s="163">
        <v>32.299999999999997</v>
      </c>
      <c r="G33" s="163">
        <v>31.2</v>
      </c>
      <c r="H33" s="163">
        <v>30.7</v>
      </c>
      <c r="I33" s="163">
        <v>30.7</v>
      </c>
      <c r="J33" s="163">
        <v>31.3</v>
      </c>
      <c r="K33" s="163">
        <v>31.2</v>
      </c>
      <c r="L33" s="163">
        <v>30</v>
      </c>
      <c r="M33" s="316">
        <v>30.344999999999999</v>
      </c>
      <c r="N33" s="324" t="s">
        <v>52</v>
      </c>
      <c r="O33" s="163" t="s">
        <v>47</v>
      </c>
      <c r="P33" s="316" t="s">
        <v>47</v>
      </c>
      <c r="Q33" s="123"/>
      <c r="R33" s="123"/>
      <c r="S33" s="123"/>
    </row>
    <row r="34" spans="1:19">
      <c r="A34" s="117" t="s">
        <v>11</v>
      </c>
      <c r="B34" s="157">
        <v>5018</v>
      </c>
      <c r="C34" s="157">
        <v>4764</v>
      </c>
      <c r="D34" s="157">
        <v>3843</v>
      </c>
      <c r="E34" s="157">
        <v>4876</v>
      </c>
      <c r="F34" s="157">
        <v>4960</v>
      </c>
      <c r="G34" s="157">
        <v>4674</v>
      </c>
      <c r="H34" s="157">
        <v>3807</v>
      </c>
      <c r="I34" s="157">
        <v>4637</v>
      </c>
      <c r="J34" s="157">
        <v>4449</v>
      </c>
      <c r="K34" s="157">
        <v>4036</v>
      </c>
      <c r="L34" s="157">
        <v>3209</v>
      </c>
      <c r="M34" s="289">
        <v>3887.953</v>
      </c>
      <c r="N34" s="310" t="s">
        <v>52</v>
      </c>
      <c r="O34" s="157" t="s">
        <v>47</v>
      </c>
      <c r="P34" s="289" t="s">
        <v>47</v>
      </c>
      <c r="Q34" s="123"/>
      <c r="R34" s="123"/>
      <c r="S34" s="123"/>
    </row>
    <row r="35" spans="1:19" ht="13.5" thickBot="1">
      <c r="A35" s="170"/>
      <c r="B35" s="171"/>
      <c r="C35" s="171"/>
      <c r="D35" s="171"/>
      <c r="E35" s="171"/>
      <c r="F35" s="171"/>
      <c r="G35" s="171"/>
      <c r="H35" s="171"/>
      <c r="I35" s="171"/>
      <c r="J35" s="171"/>
      <c r="K35" s="171"/>
      <c r="L35" s="171"/>
      <c r="M35" s="319"/>
      <c r="N35" s="327"/>
      <c r="O35" s="171"/>
      <c r="P35" s="319"/>
      <c r="Q35" s="123"/>
      <c r="R35" s="123"/>
      <c r="S35" s="123"/>
    </row>
    <row r="36" spans="1:19">
      <c r="A36" s="117" t="s">
        <v>116</v>
      </c>
      <c r="B36" s="157">
        <v>2158</v>
      </c>
      <c r="C36" s="157">
        <v>2196</v>
      </c>
      <c r="D36" s="157">
        <v>2175</v>
      </c>
      <c r="E36" s="157">
        <v>2225</v>
      </c>
      <c r="F36" s="157">
        <v>2282</v>
      </c>
      <c r="G36" s="157">
        <v>2296</v>
      </c>
      <c r="H36" s="157">
        <v>2266</v>
      </c>
      <c r="I36" s="157">
        <v>2253</v>
      </c>
      <c r="J36" s="157">
        <v>2264</v>
      </c>
      <c r="K36" s="157">
        <v>2238</v>
      </c>
      <c r="L36" s="157">
        <v>2213</v>
      </c>
      <c r="M36" s="289">
        <v>2209.605</v>
      </c>
      <c r="N36" s="310">
        <v>2225</v>
      </c>
      <c r="O36" s="157">
        <v>2253</v>
      </c>
      <c r="P36" s="289">
        <v>2209.605</v>
      </c>
      <c r="Q36" s="123"/>
      <c r="R36" s="123"/>
      <c r="S36" s="123"/>
    </row>
    <row r="37" spans="1:19">
      <c r="A37" s="117" t="s">
        <v>7</v>
      </c>
      <c r="B37" s="160"/>
      <c r="C37" s="160"/>
      <c r="D37" s="160"/>
      <c r="E37" s="160"/>
      <c r="F37" s="160"/>
      <c r="G37" s="160"/>
      <c r="H37" s="160"/>
      <c r="I37" s="160"/>
      <c r="J37" s="160"/>
      <c r="K37" s="160"/>
      <c r="L37" s="160"/>
      <c r="M37" s="314"/>
      <c r="N37" s="322"/>
      <c r="O37" s="160"/>
      <c r="P37" s="314"/>
      <c r="Q37" s="123"/>
      <c r="R37" s="123"/>
      <c r="S37" s="123"/>
    </row>
    <row r="38" spans="1:19">
      <c r="A38" s="117" t="s">
        <v>10</v>
      </c>
      <c r="B38" s="157">
        <v>2030</v>
      </c>
      <c r="C38" s="157">
        <v>2082</v>
      </c>
      <c r="D38" s="157">
        <v>2073</v>
      </c>
      <c r="E38" s="157">
        <v>2135</v>
      </c>
      <c r="F38" s="157">
        <v>2211</v>
      </c>
      <c r="G38" s="157">
        <v>2236</v>
      </c>
      <c r="H38" s="157">
        <v>2216</v>
      </c>
      <c r="I38" s="157">
        <v>2210</v>
      </c>
      <c r="J38" s="157">
        <v>2228</v>
      </c>
      <c r="K38" s="157">
        <v>2211</v>
      </c>
      <c r="L38" s="157">
        <v>2191</v>
      </c>
      <c r="M38" s="289">
        <v>2190.8240000000001</v>
      </c>
      <c r="N38" s="310">
        <v>2135</v>
      </c>
      <c r="O38" s="157">
        <v>2210</v>
      </c>
      <c r="P38" s="289">
        <v>2190.8240000000001</v>
      </c>
      <c r="Q38" s="123"/>
      <c r="R38" s="123"/>
      <c r="S38" s="123"/>
    </row>
    <row r="39" spans="1:19">
      <c r="A39" s="117" t="s">
        <v>34</v>
      </c>
      <c r="B39" s="163">
        <v>19.3</v>
      </c>
      <c r="C39" s="163">
        <v>19.2</v>
      </c>
      <c r="D39" s="163">
        <v>19.5</v>
      </c>
      <c r="E39" s="163">
        <v>19.100000000000001</v>
      </c>
      <c r="F39" s="163">
        <v>18.899999999999999</v>
      </c>
      <c r="G39" s="163">
        <v>18.5</v>
      </c>
      <c r="H39" s="163">
        <v>18.7</v>
      </c>
      <c r="I39" s="163">
        <v>19.100000000000001</v>
      </c>
      <c r="J39" s="163">
        <v>20.2</v>
      </c>
      <c r="K39" s="163">
        <v>20.2</v>
      </c>
      <c r="L39" s="163">
        <v>20.399999999999999</v>
      </c>
      <c r="M39" s="316">
        <v>20.503</v>
      </c>
      <c r="N39" s="324" t="s">
        <v>52</v>
      </c>
      <c r="O39" s="163" t="s">
        <v>47</v>
      </c>
      <c r="P39" s="316" t="s">
        <v>47</v>
      </c>
      <c r="Q39" s="123"/>
      <c r="R39" s="123"/>
      <c r="S39" s="123"/>
    </row>
    <row r="40" spans="1:19" ht="5.25" customHeight="1">
      <c r="A40" s="117"/>
      <c r="B40" s="157"/>
      <c r="C40" s="157"/>
      <c r="D40" s="157"/>
      <c r="E40" s="157"/>
      <c r="F40" s="157"/>
      <c r="G40" s="157"/>
      <c r="H40" s="157"/>
      <c r="I40" s="157"/>
      <c r="J40" s="157"/>
      <c r="K40" s="157"/>
      <c r="L40" s="157"/>
      <c r="M40" s="289"/>
      <c r="N40" s="310"/>
      <c r="O40" s="157"/>
      <c r="P40" s="289"/>
      <c r="Q40" s="123"/>
      <c r="R40" s="123"/>
      <c r="S40" s="123"/>
    </row>
    <row r="41" spans="1:19">
      <c r="A41" s="117" t="s">
        <v>117</v>
      </c>
      <c r="B41" s="157">
        <v>1662</v>
      </c>
      <c r="C41" s="157">
        <v>1689</v>
      </c>
      <c r="D41" s="157">
        <v>1696</v>
      </c>
      <c r="E41" s="157">
        <v>1743</v>
      </c>
      <c r="F41" s="157">
        <v>1809</v>
      </c>
      <c r="G41" s="157">
        <v>1862</v>
      </c>
      <c r="H41" s="157">
        <v>1854</v>
      </c>
      <c r="I41" s="157">
        <v>1848</v>
      </c>
      <c r="J41" s="157">
        <v>1871</v>
      </c>
      <c r="K41" s="157">
        <v>1863</v>
      </c>
      <c r="L41" s="157">
        <v>1853</v>
      </c>
      <c r="M41" s="289">
        <v>1866.059</v>
      </c>
      <c r="N41" s="310">
        <v>1743</v>
      </c>
      <c r="O41" s="157">
        <v>1848</v>
      </c>
      <c r="P41" s="289">
        <v>1866.059</v>
      </c>
      <c r="Q41" s="123"/>
      <c r="R41" s="123"/>
      <c r="S41" s="123"/>
    </row>
    <row r="42" spans="1:19" ht="5.25" customHeight="1" thickBot="1">
      <c r="A42" s="165"/>
      <c r="B42" s="166"/>
      <c r="C42" s="166"/>
      <c r="D42" s="166"/>
      <c r="E42" s="166"/>
      <c r="F42" s="166"/>
      <c r="G42" s="167"/>
      <c r="H42" s="167"/>
      <c r="I42" s="167"/>
      <c r="J42" s="167"/>
      <c r="K42" s="167"/>
      <c r="L42" s="167"/>
      <c r="M42" s="320">
        <v>0</v>
      </c>
      <c r="N42" s="328"/>
      <c r="O42" s="167">
        <v>0</v>
      </c>
      <c r="P42" s="320">
        <v>0</v>
      </c>
      <c r="Q42" s="123"/>
      <c r="R42" s="123"/>
      <c r="S42" s="123"/>
    </row>
    <row r="43" spans="1:19" ht="13.5" thickTop="1">
      <c r="A43" s="44"/>
      <c r="B43" s="45"/>
      <c r="C43" s="45"/>
      <c r="D43" s="45"/>
      <c r="E43" s="45"/>
      <c r="F43" s="45"/>
      <c r="G43" s="172"/>
      <c r="H43" s="172"/>
      <c r="I43" s="172"/>
      <c r="J43" s="172"/>
      <c r="K43" s="172"/>
      <c r="L43" s="172"/>
      <c r="M43" s="172"/>
      <c r="N43" s="172"/>
      <c r="O43" s="172"/>
      <c r="P43" s="172"/>
    </row>
    <row r="44" spans="1:19">
      <c r="A44" s="117" t="s">
        <v>143</v>
      </c>
      <c r="B44" s="173"/>
      <c r="C44" s="173"/>
      <c r="D44" s="173"/>
      <c r="E44" s="173"/>
      <c r="F44" s="173"/>
      <c r="G44" s="174"/>
      <c r="H44" s="172"/>
      <c r="I44" s="172"/>
      <c r="J44" s="172"/>
      <c r="K44" s="172"/>
      <c r="L44" s="172"/>
      <c r="M44" s="172"/>
      <c r="N44" s="172"/>
      <c r="O44" s="172"/>
      <c r="P44" s="172"/>
    </row>
    <row r="45" spans="1:19">
      <c r="A45" s="117" t="s">
        <v>164</v>
      </c>
      <c r="B45" s="172"/>
      <c r="C45" s="172"/>
      <c r="D45" s="172"/>
      <c r="E45" s="172"/>
      <c r="F45" s="172"/>
      <c r="G45" s="172"/>
      <c r="H45" s="172"/>
      <c r="I45" s="172"/>
      <c r="J45" s="172"/>
      <c r="K45" s="172"/>
      <c r="L45" s="172"/>
      <c r="M45" s="172"/>
      <c r="N45" s="172"/>
      <c r="O45" s="172"/>
      <c r="P45" s="172"/>
    </row>
    <row r="46" spans="1:19">
      <c r="A46" s="175"/>
      <c r="B46" s="172"/>
      <c r="C46" s="172"/>
      <c r="D46" s="172"/>
      <c r="E46" s="172"/>
      <c r="F46" s="172"/>
      <c r="G46" s="172"/>
      <c r="H46" s="172"/>
      <c r="I46" s="172"/>
      <c r="J46" s="172"/>
      <c r="K46" s="172"/>
      <c r="L46" s="172"/>
      <c r="M46" s="172"/>
      <c r="N46" s="172"/>
      <c r="O46" s="172"/>
      <c r="P46" s="172"/>
    </row>
    <row r="47" spans="1:19">
      <c r="A47" s="176"/>
      <c r="B47" s="172"/>
      <c r="C47" s="172"/>
      <c r="D47" s="172"/>
      <c r="E47" s="172"/>
      <c r="F47" s="172"/>
      <c r="G47" s="172"/>
      <c r="H47" s="172"/>
      <c r="I47" s="172"/>
      <c r="J47" s="172"/>
      <c r="K47" s="172"/>
      <c r="L47" s="172"/>
      <c r="M47" s="172"/>
      <c r="N47" s="172"/>
      <c r="O47" s="172"/>
      <c r="P47" s="172"/>
    </row>
    <row r="48" spans="1:19" ht="15">
      <c r="A48" s="176"/>
      <c r="B48" s="172"/>
      <c r="C48" s="172"/>
      <c r="D48" s="172"/>
      <c r="E48" s="177"/>
      <c r="F48" s="47"/>
      <c r="G48" s="47"/>
      <c r="H48" s="47"/>
      <c r="I48" s="47"/>
      <c r="J48" s="47"/>
      <c r="K48" s="47"/>
      <c r="L48" s="47"/>
      <c r="M48" s="47"/>
      <c r="N48" s="47"/>
      <c r="O48" s="47"/>
      <c r="P48" s="47"/>
    </row>
    <row r="49" spans="1:16">
      <c r="A49" s="176"/>
      <c r="B49" s="172"/>
      <c r="C49" s="172"/>
      <c r="D49" s="172"/>
      <c r="E49" s="172"/>
      <c r="F49" s="172"/>
      <c r="G49" s="172"/>
      <c r="H49" s="172"/>
      <c r="I49" s="172"/>
      <c r="J49" s="172"/>
      <c r="K49" s="172"/>
      <c r="L49" s="172"/>
      <c r="M49" s="172"/>
      <c r="N49" s="172"/>
      <c r="O49" s="172"/>
      <c r="P49" s="172"/>
    </row>
    <row r="50" spans="1:16">
      <c r="A50" s="176"/>
      <c r="B50" s="172"/>
      <c r="C50" s="172"/>
      <c r="D50" s="172"/>
      <c r="E50" s="178"/>
      <c r="F50" s="178"/>
      <c r="G50" s="178"/>
      <c r="H50" s="178"/>
      <c r="I50" s="178"/>
      <c r="J50" s="178"/>
      <c r="K50" s="178"/>
      <c r="L50" s="178"/>
      <c r="M50" s="178"/>
      <c r="N50" s="178"/>
      <c r="O50" s="178"/>
      <c r="P50" s="178"/>
    </row>
    <row r="51" spans="1:16">
      <c r="A51" s="176"/>
      <c r="B51" s="172"/>
      <c r="C51" s="172"/>
      <c r="D51" s="172"/>
      <c r="E51" s="178"/>
      <c r="F51" s="178"/>
      <c r="G51" s="178"/>
      <c r="H51" s="178"/>
      <c r="I51" s="178"/>
      <c r="J51" s="178"/>
      <c r="K51" s="178"/>
      <c r="L51" s="178"/>
      <c r="M51" s="178"/>
      <c r="N51" s="178"/>
      <c r="O51" s="178"/>
      <c r="P51" s="178"/>
    </row>
    <row r="52" spans="1:16">
      <c r="A52" s="176"/>
      <c r="B52" s="172"/>
      <c r="C52" s="172"/>
      <c r="D52" s="172"/>
      <c r="E52" s="172"/>
      <c r="F52" s="172"/>
      <c r="G52" s="172"/>
      <c r="H52" s="172"/>
      <c r="I52" s="172"/>
      <c r="J52" s="172"/>
      <c r="K52" s="172"/>
      <c r="L52" s="172"/>
      <c r="M52" s="172"/>
      <c r="N52" s="172"/>
      <c r="O52" s="172"/>
      <c r="P52" s="172"/>
    </row>
    <row r="54" spans="1:16">
      <c r="E54" s="48"/>
      <c r="F54" s="48"/>
      <c r="G54" s="48"/>
      <c r="H54" s="48"/>
      <c r="I54" s="48"/>
      <c r="J54" s="48"/>
      <c r="K54" s="48"/>
      <c r="L54" s="48"/>
      <c r="M54" s="48"/>
      <c r="N54" s="48"/>
      <c r="O54" s="48"/>
      <c r="P54" s="48"/>
    </row>
  </sheetData>
  <hyperlinks>
    <hyperlink ref="A2" location="Index!A1" display="index page"/>
  </hyperlinks>
  <pageMargins left="0.7" right="0.7"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32"/>
  <sheetViews>
    <sheetView showGridLines="0" zoomScaleNormal="100" zoomScaleSheetLayoutView="85" workbookViewId="0">
      <pane xSplit="1" ySplit="4" topLeftCell="F5" activePane="bottomRight" state="frozen"/>
      <selection activeCell="B33" sqref="B33"/>
      <selection pane="topRight" activeCell="B33" sqref="B33"/>
      <selection pane="bottomLeft" activeCell="B33" sqref="B33"/>
      <selection pane="bottomRight" activeCell="G28" sqref="G28"/>
    </sheetView>
  </sheetViews>
  <sheetFormatPr defaultRowHeight="15"/>
  <cols>
    <col min="1" max="1" width="55.7109375" customWidth="1"/>
    <col min="2" max="2" width="12.140625" hidden="1" customWidth="1"/>
    <col min="3" max="5" width="10.5703125" hidden="1" customWidth="1"/>
    <col min="6" max="13" width="10.5703125" customWidth="1"/>
    <col min="14" max="14" width="10.5703125" hidden="1" customWidth="1"/>
    <col min="15" max="16" width="10.5703125" customWidth="1"/>
  </cols>
  <sheetData>
    <row r="1" spans="1:16" s="24" customFormat="1" ht="18">
      <c r="A1" s="53" t="s">
        <v>9</v>
      </c>
      <c r="B1" s="80"/>
      <c r="C1" s="80"/>
      <c r="D1" s="80"/>
      <c r="E1" s="80"/>
      <c r="F1" s="42"/>
      <c r="G1" s="42"/>
      <c r="H1" s="42"/>
      <c r="I1" s="42"/>
      <c r="J1" s="42"/>
      <c r="K1" s="42"/>
      <c r="L1" s="42"/>
      <c r="M1" s="42"/>
      <c r="O1" s="42"/>
      <c r="P1" s="42"/>
    </row>
    <row r="2" spans="1:16" s="24" customFormat="1">
      <c r="A2" s="54" t="s">
        <v>28</v>
      </c>
      <c r="B2" s="67"/>
      <c r="C2" s="67"/>
      <c r="D2" s="67"/>
      <c r="E2" s="67"/>
      <c r="F2" s="42"/>
      <c r="G2" s="42"/>
      <c r="H2" s="42"/>
      <c r="I2" s="42"/>
      <c r="J2" s="42"/>
      <c r="K2" s="42"/>
      <c r="L2" s="42"/>
      <c r="M2" s="42"/>
      <c r="N2" s="42"/>
      <c r="O2" s="42"/>
      <c r="P2" s="42"/>
    </row>
    <row r="3" spans="1:16" s="22" customFormat="1" ht="15.75" thickBot="1">
      <c r="A3" s="74" t="s">
        <v>39</v>
      </c>
      <c r="B3" s="84"/>
      <c r="C3" s="84"/>
      <c r="D3" s="84"/>
      <c r="E3" s="84"/>
      <c r="F3" s="42"/>
      <c r="G3" s="42"/>
      <c r="H3" s="42"/>
      <c r="I3" s="42"/>
      <c r="J3" s="42"/>
      <c r="K3" s="42"/>
      <c r="L3" s="42"/>
      <c r="M3" s="42"/>
      <c r="O3" s="42"/>
      <c r="P3" s="42"/>
    </row>
    <row r="4" spans="1:16" s="2" customFormat="1" ht="14.25" thickTop="1" thickBot="1">
      <c r="A4" s="65" t="s">
        <v>2</v>
      </c>
      <c r="B4" s="66" t="s">
        <v>81</v>
      </c>
      <c r="C4" s="66" t="s">
        <v>82</v>
      </c>
      <c r="D4" s="66" t="s">
        <v>83</v>
      </c>
      <c r="E4" s="66" t="s">
        <v>84</v>
      </c>
      <c r="F4" s="66" t="s">
        <v>85</v>
      </c>
      <c r="G4" s="66" t="s">
        <v>86</v>
      </c>
      <c r="H4" s="66" t="s">
        <v>87</v>
      </c>
      <c r="I4" s="66" t="s">
        <v>88</v>
      </c>
      <c r="J4" s="66" t="s">
        <v>89</v>
      </c>
      <c r="K4" s="66" t="s">
        <v>90</v>
      </c>
      <c r="L4" s="66" t="s">
        <v>92</v>
      </c>
      <c r="M4" s="330" t="s">
        <v>106</v>
      </c>
      <c r="N4" s="333" t="s">
        <v>62</v>
      </c>
      <c r="O4" s="66" t="s">
        <v>136</v>
      </c>
      <c r="P4" s="330" t="s">
        <v>135</v>
      </c>
    </row>
    <row r="5" spans="1:16" s="23" customFormat="1" ht="12.75">
      <c r="A5" s="124" t="s">
        <v>108</v>
      </c>
      <c r="B5" s="125">
        <v>439</v>
      </c>
      <c r="C5" s="125">
        <v>478</v>
      </c>
      <c r="D5" s="125">
        <v>487</v>
      </c>
      <c r="E5" s="125">
        <v>457</v>
      </c>
      <c r="F5" s="125">
        <v>457</v>
      </c>
      <c r="G5" s="125">
        <v>471</v>
      </c>
      <c r="H5" s="125">
        <v>447</v>
      </c>
      <c r="I5" s="125">
        <v>466</v>
      </c>
      <c r="J5" s="125">
        <v>434</v>
      </c>
      <c r="K5" s="125">
        <v>464</v>
      </c>
      <c r="L5" s="125">
        <v>450</v>
      </c>
      <c r="M5" s="281">
        <v>448.10300000000001</v>
      </c>
      <c r="N5" s="302">
        <v>1860</v>
      </c>
      <c r="O5" s="125">
        <v>1841</v>
      </c>
      <c r="P5" s="281">
        <v>1796.1030000000001</v>
      </c>
    </row>
    <row r="6" spans="1:16" s="23" customFormat="1" ht="12.75">
      <c r="A6" s="131" t="s">
        <v>134</v>
      </c>
      <c r="B6" s="125"/>
      <c r="C6" s="125"/>
      <c r="D6" s="125"/>
      <c r="E6" s="125"/>
      <c r="F6" s="125">
        <v>457.02600000000001</v>
      </c>
      <c r="G6" s="125">
        <v>470.65300000000002</v>
      </c>
      <c r="H6" s="125">
        <v>447.33300000000003</v>
      </c>
      <c r="I6" s="125">
        <v>465.596</v>
      </c>
      <c r="J6" s="125">
        <v>432.04500000000002</v>
      </c>
      <c r="K6" s="125">
        <v>462.74</v>
      </c>
      <c r="L6" s="125">
        <v>448.54899999999998</v>
      </c>
      <c r="M6" s="281">
        <v>447</v>
      </c>
      <c r="N6" s="302"/>
      <c r="O6" s="125">
        <v>1840.6079999999999</v>
      </c>
      <c r="P6" s="281">
        <v>1790.3340000000001</v>
      </c>
    </row>
    <row r="7" spans="1:16" s="23" customFormat="1" ht="12.75">
      <c r="A7" s="124" t="s">
        <v>6</v>
      </c>
      <c r="B7" s="125">
        <v>261</v>
      </c>
      <c r="C7" s="125">
        <v>283</v>
      </c>
      <c r="D7" s="125">
        <v>288</v>
      </c>
      <c r="E7" s="125">
        <v>272</v>
      </c>
      <c r="F7" s="125">
        <v>274</v>
      </c>
      <c r="G7" s="125">
        <v>284</v>
      </c>
      <c r="H7" s="125">
        <v>262</v>
      </c>
      <c r="I7" s="125">
        <v>274</v>
      </c>
      <c r="J7" s="125">
        <v>256</v>
      </c>
      <c r="K7" s="125">
        <v>279</v>
      </c>
      <c r="L7" s="125">
        <v>258</v>
      </c>
      <c r="M7" s="281">
        <v>261.238</v>
      </c>
      <c r="N7" s="302">
        <v>1103</v>
      </c>
      <c r="O7" s="125">
        <v>1094</v>
      </c>
      <c r="P7" s="281">
        <v>1054.2380000000001</v>
      </c>
    </row>
    <row r="8" spans="1:16" s="23" customFormat="1" ht="12.75">
      <c r="A8" s="124" t="s">
        <v>8</v>
      </c>
      <c r="B8" s="126">
        <v>0.59399999999999997</v>
      </c>
      <c r="C8" s="126">
        <v>0.59199999999999997</v>
      </c>
      <c r="D8" s="126">
        <v>0.59099999999999997</v>
      </c>
      <c r="E8" s="126">
        <v>0.59499999999999997</v>
      </c>
      <c r="F8" s="126">
        <v>0.6</v>
      </c>
      <c r="G8" s="126">
        <v>0.60299999999999998</v>
      </c>
      <c r="H8" s="126">
        <v>0.58599999999999997</v>
      </c>
      <c r="I8" s="126">
        <v>0.58899999999999997</v>
      </c>
      <c r="J8" s="126">
        <v>0.59099999999999997</v>
      </c>
      <c r="K8" s="126">
        <v>0.60099999999999998</v>
      </c>
      <c r="L8" s="126">
        <v>0.57199999999999995</v>
      </c>
      <c r="M8" s="282">
        <v>0.58299999999999996</v>
      </c>
      <c r="N8" s="303">
        <v>0.59299999999999997</v>
      </c>
      <c r="O8" s="126">
        <v>0.59399999999999997</v>
      </c>
      <c r="P8" s="282">
        <v>0.58699999999999997</v>
      </c>
    </row>
    <row r="9" spans="1:16" s="23" customFormat="1" ht="12.75">
      <c r="A9" s="124" t="s">
        <v>41</v>
      </c>
      <c r="B9" s="125">
        <v>4</v>
      </c>
      <c r="C9" s="125">
        <v>10</v>
      </c>
      <c r="D9" s="125">
        <v>5</v>
      </c>
      <c r="E9" s="125">
        <v>21</v>
      </c>
      <c r="F9" s="125">
        <v>10</v>
      </c>
      <c r="G9" s="125">
        <v>10.199999999999999</v>
      </c>
      <c r="H9" s="125">
        <v>6.1999999999999993</v>
      </c>
      <c r="I9" s="125">
        <v>30.2</v>
      </c>
      <c r="J9" s="125">
        <v>8.5</v>
      </c>
      <c r="K9" s="125">
        <v>17</v>
      </c>
      <c r="L9" s="125">
        <v>7</v>
      </c>
      <c r="M9" s="281">
        <v>89.123999999999995</v>
      </c>
      <c r="N9" s="302">
        <v>40</v>
      </c>
      <c r="O9" s="125">
        <v>56.6</v>
      </c>
      <c r="P9" s="281">
        <v>121.624</v>
      </c>
    </row>
    <row r="10" spans="1:16" s="23" customFormat="1" ht="12.75">
      <c r="A10" s="124" t="s">
        <v>154</v>
      </c>
      <c r="B10" s="125"/>
      <c r="C10" s="125"/>
      <c r="D10" s="125"/>
      <c r="E10" s="125"/>
      <c r="F10" s="130">
        <v>1.4</v>
      </c>
      <c r="G10" s="130">
        <v>1.3</v>
      </c>
      <c r="H10" s="130">
        <v>1.7</v>
      </c>
      <c r="I10" s="130">
        <v>1.4</v>
      </c>
      <c r="J10" s="130">
        <v>1.8</v>
      </c>
      <c r="K10" s="130">
        <v>2</v>
      </c>
      <c r="L10" s="130">
        <v>2.5</v>
      </c>
      <c r="M10" s="285">
        <v>2.1230000000000002</v>
      </c>
      <c r="N10" s="302"/>
      <c r="O10" s="130">
        <v>5.8</v>
      </c>
      <c r="P10" s="285">
        <v>8.423</v>
      </c>
    </row>
    <row r="11" spans="1:16" s="23" customFormat="1" ht="12.75">
      <c r="A11" s="124" t="s">
        <v>133</v>
      </c>
      <c r="B11" s="125">
        <v>15420</v>
      </c>
      <c r="C11" s="125">
        <v>15793</v>
      </c>
      <c r="D11" s="125">
        <v>16000</v>
      </c>
      <c r="E11" s="125">
        <v>16173</v>
      </c>
      <c r="F11" s="125">
        <v>17135</v>
      </c>
      <c r="G11" s="125">
        <v>17007</v>
      </c>
      <c r="H11" s="125">
        <v>16750</v>
      </c>
      <c r="I11" s="125">
        <v>16712</v>
      </c>
      <c r="J11" s="125">
        <v>16604</v>
      </c>
      <c r="K11" s="125">
        <v>16828</v>
      </c>
      <c r="L11" s="125">
        <v>17038</v>
      </c>
      <c r="M11" s="281">
        <v>17574.249</v>
      </c>
      <c r="N11" s="302">
        <v>16173</v>
      </c>
      <c r="O11" s="125">
        <v>16712</v>
      </c>
      <c r="P11" s="281">
        <v>17574.249</v>
      </c>
    </row>
    <row r="12" spans="1:16" s="23" customFormat="1" ht="12.75">
      <c r="A12" s="124" t="s">
        <v>160</v>
      </c>
      <c r="B12" s="130">
        <v>9.6</v>
      </c>
      <c r="C12" s="130">
        <v>10.199999999999999</v>
      </c>
      <c r="D12" s="130">
        <v>10.199999999999999</v>
      </c>
      <c r="E12" s="130">
        <v>9.3000000000000007</v>
      </c>
      <c r="F12" s="130">
        <v>8.9</v>
      </c>
      <c r="G12" s="130">
        <v>9.1999999999999993</v>
      </c>
      <c r="H12" s="130">
        <v>8.8000000000000007</v>
      </c>
      <c r="I12" s="130">
        <v>9.1999999999999993</v>
      </c>
      <c r="J12" s="130">
        <v>8.6</v>
      </c>
      <c r="K12" s="130">
        <v>9.1999999999999993</v>
      </c>
      <c r="L12" s="130">
        <v>8.4</v>
      </c>
      <c r="M12" s="285">
        <v>8.6219999999999999</v>
      </c>
      <c r="N12" s="306" t="s">
        <v>47</v>
      </c>
      <c r="O12" s="130" t="s">
        <v>47</v>
      </c>
      <c r="P12" s="285" t="s">
        <v>47</v>
      </c>
    </row>
    <row r="13" spans="1:16" s="23" customFormat="1" ht="12.75">
      <c r="A13" s="124" t="s">
        <v>3</v>
      </c>
      <c r="B13" s="125">
        <v>285</v>
      </c>
      <c r="C13" s="125">
        <v>298</v>
      </c>
      <c r="D13" s="125">
        <v>290</v>
      </c>
      <c r="E13" s="125">
        <v>284</v>
      </c>
      <c r="F13" s="125">
        <v>277</v>
      </c>
      <c r="G13" s="125">
        <v>277</v>
      </c>
      <c r="H13" s="125">
        <v>271</v>
      </c>
      <c r="I13" s="125">
        <v>270</v>
      </c>
      <c r="J13" s="125">
        <v>263</v>
      </c>
      <c r="K13" s="125">
        <v>278</v>
      </c>
      <c r="L13" s="125">
        <v>216</v>
      </c>
      <c r="M13" s="281">
        <v>210.614</v>
      </c>
      <c r="N13" s="302" t="s">
        <v>47</v>
      </c>
      <c r="O13" s="125" t="s">
        <v>47</v>
      </c>
      <c r="P13" s="281" t="s">
        <v>47</v>
      </c>
    </row>
    <row r="14" spans="1:16" s="23" customFormat="1" ht="12.75">
      <c r="A14" s="124" t="s">
        <v>4</v>
      </c>
      <c r="B14" s="126">
        <v>5.1999999999999998E-2</v>
      </c>
      <c r="C14" s="126">
        <v>5.7000000000000002E-2</v>
      </c>
      <c r="D14" s="126">
        <v>6.2E-2</v>
      </c>
      <c r="E14" s="126">
        <v>6.4000000000000001E-2</v>
      </c>
      <c r="F14" s="126">
        <v>6.3E-2</v>
      </c>
      <c r="G14" s="126">
        <v>7.0000000000000007E-2</v>
      </c>
      <c r="H14" s="126">
        <v>8.3000000000000004E-2</v>
      </c>
      <c r="I14" s="126">
        <v>7.9000000000000001E-2</v>
      </c>
      <c r="J14" s="126">
        <v>7.5999999999999998E-2</v>
      </c>
      <c r="K14" s="126">
        <v>6.9000000000000006E-2</v>
      </c>
      <c r="L14" s="126">
        <v>0.13700000000000001</v>
      </c>
      <c r="M14" s="282">
        <v>6.0999999999999999E-2</v>
      </c>
      <c r="N14" s="303" t="s">
        <v>47</v>
      </c>
      <c r="O14" s="126" t="s">
        <v>47</v>
      </c>
      <c r="P14" s="282" t="s">
        <v>47</v>
      </c>
    </row>
    <row r="15" spans="1:16" s="23" customFormat="1" ht="12.75">
      <c r="A15" s="124"/>
      <c r="B15" s="126"/>
      <c r="C15" s="126"/>
      <c r="D15" s="126"/>
      <c r="E15" s="126"/>
      <c r="F15" s="126"/>
      <c r="G15" s="126"/>
      <c r="H15" s="126"/>
      <c r="I15" s="126"/>
      <c r="J15" s="126"/>
      <c r="K15" s="126"/>
      <c r="L15" s="126"/>
      <c r="M15" s="282"/>
      <c r="N15" s="303"/>
      <c r="O15" s="126"/>
      <c r="P15" s="282"/>
    </row>
    <row r="16" spans="1:16" s="23" customFormat="1" ht="13.5" thickBot="1">
      <c r="A16" s="180" t="s">
        <v>140</v>
      </c>
      <c r="B16" s="181">
        <v>256.60000000000002</v>
      </c>
      <c r="C16" s="181">
        <v>272.60000000000002</v>
      </c>
      <c r="D16" s="181">
        <v>283</v>
      </c>
      <c r="E16" s="181">
        <v>250.6</v>
      </c>
      <c r="F16" s="181">
        <v>264</v>
      </c>
      <c r="G16" s="181">
        <v>274</v>
      </c>
      <c r="H16" s="181">
        <v>256</v>
      </c>
      <c r="I16" s="181">
        <v>244</v>
      </c>
      <c r="J16" s="181">
        <v>247.8</v>
      </c>
      <c r="K16" s="181">
        <v>262</v>
      </c>
      <c r="L16" s="181">
        <v>251</v>
      </c>
      <c r="M16" s="331">
        <v>172.114</v>
      </c>
      <c r="N16" s="334">
        <v>1063</v>
      </c>
      <c r="O16" s="181">
        <v>1038</v>
      </c>
      <c r="P16" s="331">
        <v>932.61400000000003</v>
      </c>
    </row>
    <row r="17" spans="1:16" s="24" customFormat="1" ht="15.75" thickTop="1">
      <c r="B17" s="81"/>
      <c r="N17" s="329"/>
    </row>
    <row r="18" spans="1:16" s="22" customFormat="1" ht="15.75" thickBot="1">
      <c r="A18" s="74" t="s">
        <v>65</v>
      </c>
      <c r="B18" s="43"/>
      <c r="C18" s="43"/>
      <c r="D18" s="43"/>
      <c r="E18" s="43"/>
      <c r="F18" s="43"/>
      <c r="N18" s="329"/>
    </row>
    <row r="19" spans="1:16" s="2" customFormat="1" ht="14.25" thickTop="1" thickBot="1">
      <c r="A19" s="65" t="s">
        <v>2</v>
      </c>
      <c r="B19" s="66" t="s">
        <v>81</v>
      </c>
      <c r="C19" s="66" t="s">
        <v>82</v>
      </c>
      <c r="D19" s="66" t="s">
        <v>83</v>
      </c>
      <c r="E19" s="66" t="s">
        <v>84</v>
      </c>
      <c r="F19" s="66" t="s">
        <v>85</v>
      </c>
      <c r="G19" s="66" t="s">
        <v>86</v>
      </c>
      <c r="H19" s="66" t="s">
        <v>87</v>
      </c>
      <c r="I19" s="66" t="s">
        <v>88</v>
      </c>
      <c r="J19" s="66" t="s">
        <v>89</v>
      </c>
      <c r="K19" s="66" t="s">
        <v>90</v>
      </c>
      <c r="L19" s="66" t="s">
        <v>92</v>
      </c>
      <c r="M19" s="330" t="s">
        <v>106</v>
      </c>
      <c r="N19" s="333" t="s">
        <v>62</v>
      </c>
      <c r="O19" s="66" t="s">
        <v>136</v>
      </c>
      <c r="P19" s="330" t="s">
        <v>135</v>
      </c>
    </row>
    <row r="20" spans="1:16" s="23" customFormat="1" ht="12.75">
      <c r="A20" s="124" t="s">
        <v>108</v>
      </c>
      <c r="B20" s="125">
        <v>32</v>
      </c>
      <c r="C20" s="125">
        <v>34.4</v>
      </c>
      <c r="D20" s="125">
        <v>35</v>
      </c>
      <c r="E20" s="125">
        <v>33.9</v>
      </c>
      <c r="F20" s="125">
        <v>34.299999999999997</v>
      </c>
      <c r="G20" s="125">
        <v>35.799999999999997</v>
      </c>
      <c r="H20" s="125">
        <v>36</v>
      </c>
      <c r="I20" s="125">
        <v>37</v>
      </c>
      <c r="J20" s="125">
        <v>34.1</v>
      </c>
      <c r="K20" s="125">
        <v>36.700000000000003</v>
      </c>
      <c r="L20" s="125">
        <v>36</v>
      </c>
      <c r="M20" s="281">
        <v>35.856000000000002</v>
      </c>
      <c r="N20" s="302">
        <v>135.6</v>
      </c>
      <c r="O20" s="125">
        <v>143.30000000000001</v>
      </c>
      <c r="P20" s="281">
        <v>142.65600000000001</v>
      </c>
    </row>
    <row r="21" spans="1:16" s="23" customFormat="1" ht="12.75">
      <c r="A21" s="131" t="s">
        <v>134</v>
      </c>
      <c r="B21" s="125"/>
      <c r="C21" s="125"/>
      <c r="D21" s="125"/>
      <c r="E21" s="125"/>
      <c r="F21" s="125">
        <v>34.329000000000001</v>
      </c>
      <c r="G21" s="125">
        <v>35.765999999999998</v>
      </c>
      <c r="H21" s="125">
        <v>36.127000000000002</v>
      </c>
      <c r="I21" s="125">
        <v>36.954999999999998</v>
      </c>
      <c r="J21" s="125">
        <v>33.99</v>
      </c>
      <c r="K21" s="125">
        <v>36.621000000000002</v>
      </c>
      <c r="L21" s="125">
        <v>36.18</v>
      </c>
      <c r="M21" s="281">
        <v>36</v>
      </c>
      <c r="N21" s="302"/>
      <c r="O21" s="125">
        <v>143.17699999999999</v>
      </c>
      <c r="P21" s="281">
        <v>142.791</v>
      </c>
    </row>
    <row r="22" spans="1:16" s="94" customFormat="1" ht="12.75">
      <c r="A22" s="124" t="s">
        <v>6</v>
      </c>
      <c r="B22" s="125">
        <v>19</v>
      </c>
      <c r="C22" s="125">
        <v>20.399999999999999</v>
      </c>
      <c r="D22" s="125">
        <v>21</v>
      </c>
      <c r="E22" s="125">
        <v>20.100000000000001</v>
      </c>
      <c r="F22" s="125">
        <v>19</v>
      </c>
      <c r="G22" s="125">
        <v>21.6</v>
      </c>
      <c r="H22" s="125">
        <v>21</v>
      </c>
      <c r="I22" s="125">
        <v>21.8</v>
      </c>
      <c r="J22" s="125">
        <v>20.2</v>
      </c>
      <c r="K22" s="125">
        <v>22</v>
      </c>
      <c r="L22" s="125">
        <v>21</v>
      </c>
      <c r="M22" s="281">
        <v>20.949000000000002</v>
      </c>
      <c r="N22" s="302">
        <v>80.400000000000006</v>
      </c>
      <c r="O22" s="125">
        <v>85.2</v>
      </c>
      <c r="P22" s="281">
        <v>84.149000000000001</v>
      </c>
    </row>
    <row r="23" spans="1:16" s="23" customFormat="1" ht="12.75">
      <c r="A23" s="124" t="s">
        <v>8</v>
      </c>
      <c r="B23" s="126">
        <v>0.59399999999999997</v>
      </c>
      <c r="C23" s="126">
        <v>0.59199999999999997</v>
      </c>
      <c r="D23" s="126">
        <v>0.59099999999999997</v>
      </c>
      <c r="E23" s="126">
        <v>0.59499999999999997</v>
      </c>
      <c r="F23" s="126">
        <v>0.59399999999999997</v>
      </c>
      <c r="G23" s="126">
        <v>0.60299999999999998</v>
      </c>
      <c r="H23" s="126">
        <v>0.58599999999999997</v>
      </c>
      <c r="I23" s="126">
        <v>0.58899999999999997</v>
      </c>
      <c r="J23" s="126">
        <v>0.59199999999999997</v>
      </c>
      <c r="K23" s="126">
        <v>0.60099999999999998</v>
      </c>
      <c r="L23" s="126">
        <v>0.57199999999999995</v>
      </c>
      <c r="M23" s="282">
        <v>0.58299999999999996</v>
      </c>
      <c r="N23" s="303">
        <v>0.59299999999999997</v>
      </c>
      <c r="O23" s="126">
        <v>0.59399999999999997</v>
      </c>
      <c r="P23" s="282">
        <v>0.58699999999999997</v>
      </c>
    </row>
    <row r="24" spans="1:16" s="23" customFormat="1" ht="12.75">
      <c r="A24" s="124" t="s">
        <v>154</v>
      </c>
      <c r="B24" s="125"/>
      <c r="C24" s="125"/>
      <c r="D24" s="125"/>
      <c r="E24" s="125"/>
      <c r="F24" s="130">
        <v>0.11</v>
      </c>
      <c r="G24" s="130">
        <v>0.1</v>
      </c>
      <c r="H24" s="130">
        <v>0.14000000000000001</v>
      </c>
      <c r="I24" s="130">
        <v>0.11</v>
      </c>
      <c r="J24" s="130">
        <v>0.14000000000000001</v>
      </c>
      <c r="K24" s="130">
        <v>0.16</v>
      </c>
      <c r="L24" s="130">
        <v>0.2</v>
      </c>
      <c r="M24" s="285">
        <v>0.17</v>
      </c>
      <c r="N24" s="302"/>
      <c r="O24" s="130">
        <v>0.46</v>
      </c>
      <c r="P24" s="285">
        <v>0.67</v>
      </c>
    </row>
    <row r="25" spans="1:16" s="23" customFormat="1" ht="12.75">
      <c r="A25" s="124" t="s">
        <v>118</v>
      </c>
      <c r="B25" s="125">
        <v>15420</v>
      </c>
      <c r="C25" s="125">
        <v>15793</v>
      </c>
      <c r="D25" s="125">
        <v>16000</v>
      </c>
      <c r="E25" s="125">
        <v>16173</v>
      </c>
      <c r="F25" s="125">
        <v>17135</v>
      </c>
      <c r="G25" s="125">
        <v>17007</v>
      </c>
      <c r="H25" s="125">
        <v>16750</v>
      </c>
      <c r="I25" s="125">
        <v>16712</v>
      </c>
      <c r="J25" s="125">
        <v>16604</v>
      </c>
      <c r="K25" s="125">
        <v>16828</v>
      </c>
      <c r="L25" s="125">
        <v>17038</v>
      </c>
      <c r="M25" s="281">
        <v>17574.249</v>
      </c>
      <c r="N25" s="302">
        <v>16173</v>
      </c>
      <c r="O25" s="125">
        <v>16712</v>
      </c>
      <c r="P25" s="281">
        <v>17574.249</v>
      </c>
    </row>
    <row r="26" spans="1:16" s="23" customFormat="1" ht="12.75">
      <c r="A26" s="124" t="s">
        <v>129</v>
      </c>
      <c r="B26" s="130">
        <v>696.1</v>
      </c>
      <c r="C26" s="130">
        <v>730.9</v>
      </c>
      <c r="D26" s="130">
        <v>735.8</v>
      </c>
      <c r="E26" s="130">
        <v>697.8</v>
      </c>
      <c r="F26" s="125">
        <v>689.9</v>
      </c>
      <c r="G26" s="125">
        <v>693.5</v>
      </c>
      <c r="H26" s="125">
        <v>709.9</v>
      </c>
      <c r="I26" s="125">
        <v>733.3</v>
      </c>
      <c r="J26" s="125">
        <v>676.5</v>
      </c>
      <c r="K26" s="125">
        <v>727.4</v>
      </c>
      <c r="L26" s="125">
        <v>679.5</v>
      </c>
      <c r="M26" s="281">
        <v>689.07799999999997</v>
      </c>
      <c r="N26" s="306" t="s">
        <v>47</v>
      </c>
      <c r="O26" s="125" t="s">
        <v>47</v>
      </c>
      <c r="P26" s="281" t="s">
        <v>47</v>
      </c>
    </row>
    <row r="27" spans="1:16" s="23" customFormat="1" ht="12.75">
      <c r="A27" s="124" t="s">
        <v>3</v>
      </c>
      <c r="B27" s="125">
        <v>285</v>
      </c>
      <c r="C27" s="125">
        <v>298</v>
      </c>
      <c r="D27" s="125">
        <v>290</v>
      </c>
      <c r="E27" s="125">
        <v>284</v>
      </c>
      <c r="F27" s="125">
        <v>277</v>
      </c>
      <c r="G27" s="125">
        <v>277</v>
      </c>
      <c r="H27" s="125">
        <v>271</v>
      </c>
      <c r="I27" s="125">
        <v>270</v>
      </c>
      <c r="J27" s="125">
        <v>263</v>
      </c>
      <c r="K27" s="125">
        <v>278</v>
      </c>
      <c r="L27" s="125">
        <v>216</v>
      </c>
      <c r="M27" s="281">
        <v>210.614</v>
      </c>
      <c r="N27" s="302" t="s">
        <v>47</v>
      </c>
      <c r="O27" s="125" t="s">
        <v>47</v>
      </c>
      <c r="P27" s="281" t="s">
        <v>47</v>
      </c>
    </row>
    <row r="28" spans="1:16" s="23" customFormat="1" ht="13.5" thickBot="1">
      <c r="A28" s="184" t="s">
        <v>4</v>
      </c>
      <c r="B28" s="185">
        <v>5.1999999999999998E-2</v>
      </c>
      <c r="C28" s="185">
        <v>5.7000000000000002E-2</v>
      </c>
      <c r="D28" s="185">
        <v>6.2E-2</v>
      </c>
      <c r="E28" s="185">
        <v>6.4000000000000001E-2</v>
      </c>
      <c r="F28" s="185">
        <v>6.3E-2</v>
      </c>
      <c r="G28" s="185">
        <v>7.0000000000000007E-2</v>
      </c>
      <c r="H28" s="185">
        <v>8.3000000000000004E-2</v>
      </c>
      <c r="I28" s="185">
        <v>7.9000000000000001E-2</v>
      </c>
      <c r="J28" s="185">
        <v>7.5999999999999998E-2</v>
      </c>
      <c r="K28" s="185">
        <v>6.9000000000000006E-2</v>
      </c>
      <c r="L28" s="185">
        <v>0.13700000000000001</v>
      </c>
      <c r="M28" s="332">
        <v>6.0999999999999999E-2</v>
      </c>
      <c r="N28" s="335" t="s">
        <v>47</v>
      </c>
      <c r="O28" s="185" t="s">
        <v>47</v>
      </c>
      <c r="P28" s="332" t="s">
        <v>47</v>
      </c>
    </row>
    <row r="29" spans="1:16" s="23" customFormat="1" ht="13.5" thickTop="1">
      <c r="A29" s="62"/>
      <c r="B29" s="63"/>
      <c r="C29" s="63"/>
      <c r="D29" s="63"/>
      <c r="E29" s="63"/>
      <c r="F29" s="63"/>
      <c r="G29" s="63"/>
      <c r="H29" s="63"/>
      <c r="I29" s="63"/>
      <c r="J29" s="63"/>
      <c r="K29" s="63"/>
      <c r="L29" s="63"/>
      <c r="M29" s="63"/>
      <c r="N29" s="63"/>
      <c r="O29" s="63"/>
      <c r="P29" s="63"/>
    </row>
    <row r="30" spans="1:16" s="22" customFormat="1">
      <c r="A30" s="117" t="s">
        <v>91</v>
      </c>
    </row>
    <row r="31" spans="1:16" s="22" customFormat="1">
      <c r="A31" s="117" t="s">
        <v>111</v>
      </c>
    </row>
    <row r="32" spans="1:16" s="22" customFormat="1"/>
  </sheetData>
  <hyperlinks>
    <hyperlink ref="A2" location="Index!A1" display="index page"/>
  </hyperlinks>
  <pageMargins left="0.7" right="0.7" top="0.75" bottom="0.75" header="0.3" footer="0.3"/>
  <pageSetup paperSize="9"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S35"/>
  <sheetViews>
    <sheetView showGridLines="0" zoomScaleNormal="100" zoomScaleSheetLayoutView="85" workbookViewId="0">
      <pane xSplit="1" ySplit="4" topLeftCell="H5" activePane="bottomRight" state="frozen"/>
      <selection activeCell="B33" sqref="B33"/>
      <selection pane="topRight" activeCell="B33" sqref="B33"/>
      <selection pane="bottomLeft" activeCell="B33" sqref="B33"/>
      <selection pane="bottomRight" activeCell="A22" sqref="A22:XFD22"/>
    </sheetView>
  </sheetViews>
  <sheetFormatPr defaultRowHeight="15"/>
  <cols>
    <col min="1" max="1" width="55.7109375" customWidth="1"/>
    <col min="2" max="5" width="10.5703125" hidden="1" customWidth="1"/>
    <col min="6" max="13" width="10.5703125" customWidth="1"/>
    <col min="14" max="14" width="10.5703125" hidden="1" customWidth="1"/>
    <col min="15" max="16" width="10.5703125" customWidth="1"/>
  </cols>
  <sheetData>
    <row r="1" spans="1:19" s="8" customFormat="1" ht="18">
      <c r="A1" s="53" t="s">
        <v>14</v>
      </c>
    </row>
    <row r="2" spans="1:19" s="8" customFormat="1">
      <c r="A2" s="54" t="s">
        <v>28</v>
      </c>
      <c r="B2" s="5"/>
      <c r="C2" s="5"/>
      <c r="D2" s="5"/>
      <c r="E2" s="5"/>
    </row>
    <row r="3" spans="1:19" s="8" customFormat="1" ht="15.75" thickBot="1">
      <c r="A3" s="74" t="s">
        <v>39</v>
      </c>
      <c r="B3" s="43"/>
      <c r="C3" s="43"/>
      <c r="D3" s="43"/>
      <c r="E3" s="43"/>
    </row>
    <row r="4" spans="1:19" s="2" customFormat="1" ht="14.25" thickTop="1" thickBot="1">
      <c r="A4" s="65" t="s">
        <v>2</v>
      </c>
      <c r="B4" s="66" t="s">
        <v>81</v>
      </c>
      <c r="C4" s="66" t="s">
        <v>82</v>
      </c>
      <c r="D4" s="66" t="s">
        <v>83</v>
      </c>
      <c r="E4" s="66" t="s">
        <v>84</v>
      </c>
      <c r="F4" s="66" t="s">
        <v>85</v>
      </c>
      <c r="G4" s="66" t="s">
        <v>86</v>
      </c>
      <c r="H4" s="66" t="s">
        <v>87</v>
      </c>
      <c r="I4" s="66" t="s">
        <v>88</v>
      </c>
      <c r="J4" s="66" t="s">
        <v>89</v>
      </c>
      <c r="K4" s="66" t="s">
        <v>90</v>
      </c>
      <c r="L4" s="66" t="s">
        <v>92</v>
      </c>
      <c r="M4" s="330" t="s">
        <v>106</v>
      </c>
      <c r="N4" s="301" t="s">
        <v>62</v>
      </c>
      <c r="O4" s="66" t="s">
        <v>136</v>
      </c>
      <c r="P4" s="330" t="s">
        <v>135</v>
      </c>
    </row>
    <row r="5" spans="1:19" s="5" customFormat="1" ht="12.75">
      <c r="A5" s="124" t="s">
        <v>108</v>
      </c>
      <c r="B5" s="125">
        <v>275.39999999999998</v>
      </c>
      <c r="C5" s="125">
        <v>291.7</v>
      </c>
      <c r="D5" s="125">
        <v>281</v>
      </c>
      <c r="E5" s="125">
        <v>286</v>
      </c>
      <c r="F5" s="125">
        <v>286</v>
      </c>
      <c r="G5" s="125">
        <v>295</v>
      </c>
      <c r="H5" s="125">
        <v>269</v>
      </c>
      <c r="I5" s="125">
        <v>282</v>
      </c>
      <c r="J5" s="125">
        <v>278</v>
      </c>
      <c r="K5" s="125">
        <v>289</v>
      </c>
      <c r="L5" s="125">
        <v>259</v>
      </c>
      <c r="M5" s="281">
        <v>239.916</v>
      </c>
      <c r="N5" s="302">
        <v>1134</v>
      </c>
      <c r="O5" s="125">
        <v>1133</v>
      </c>
      <c r="P5" s="281">
        <v>1065.9159999999999</v>
      </c>
      <c r="Q5" s="251"/>
      <c r="R5" s="91"/>
      <c r="S5" s="91"/>
    </row>
    <row r="6" spans="1:19" s="5" customFormat="1" ht="12.75">
      <c r="A6" s="131" t="s">
        <v>134</v>
      </c>
      <c r="B6" s="125"/>
      <c r="C6" s="125"/>
      <c r="D6" s="125"/>
      <c r="E6" s="125"/>
      <c r="F6" s="125">
        <v>281.83926788932803</v>
      </c>
      <c r="G6" s="125">
        <v>292.54848507582301</v>
      </c>
      <c r="H6" s="125">
        <v>267.45999999999998</v>
      </c>
      <c r="I6" s="125">
        <v>280.73399999999998</v>
      </c>
      <c r="J6" s="125">
        <v>268.30099999999999</v>
      </c>
      <c r="K6" s="125">
        <v>279.76400000000001</v>
      </c>
      <c r="L6" s="125">
        <v>249.935</v>
      </c>
      <c r="M6" s="281">
        <v>230.982</v>
      </c>
      <c r="N6" s="302"/>
      <c r="O6" s="125">
        <v>1122.5820000000001</v>
      </c>
      <c r="P6" s="281">
        <v>1028.982</v>
      </c>
      <c r="Q6" s="251"/>
      <c r="R6" s="91"/>
      <c r="S6" s="91"/>
    </row>
    <row r="7" spans="1:19" s="5" customFormat="1" ht="12.75">
      <c r="A7" s="124" t="s">
        <v>6</v>
      </c>
      <c r="B7" s="125">
        <v>111</v>
      </c>
      <c r="C7" s="125">
        <v>117.8</v>
      </c>
      <c r="D7" s="125">
        <v>116</v>
      </c>
      <c r="E7" s="125">
        <v>119</v>
      </c>
      <c r="F7" s="125">
        <v>121</v>
      </c>
      <c r="G7" s="125">
        <v>130</v>
      </c>
      <c r="H7" s="125">
        <v>116</v>
      </c>
      <c r="I7" s="125">
        <v>121</v>
      </c>
      <c r="J7" s="125">
        <v>117</v>
      </c>
      <c r="K7" s="125">
        <v>125</v>
      </c>
      <c r="L7" s="125">
        <v>111</v>
      </c>
      <c r="M7" s="281">
        <v>89.344999999999999</v>
      </c>
      <c r="N7" s="302">
        <v>464</v>
      </c>
      <c r="O7" s="125">
        <v>488</v>
      </c>
      <c r="P7" s="281">
        <v>442.34500000000003</v>
      </c>
      <c r="Q7" s="251"/>
      <c r="R7" s="91"/>
      <c r="S7" s="91"/>
    </row>
    <row r="8" spans="1:19" s="5" customFormat="1" ht="12.75">
      <c r="A8" s="124" t="s">
        <v>8</v>
      </c>
      <c r="B8" s="126">
        <v>0.40300000000000002</v>
      </c>
      <c r="C8" s="126">
        <v>0.40400000000000003</v>
      </c>
      <c r="D8" s="126">
        <v>0.41299999999999998</v>
      </c>
      <c r="E8" s="126">
        <v>0.41499999999999998</v>
      </c>
      <c r="F8" s="126">
        <v>0.42299999999999999</v>
      </c>
      <c r="G8" s="126">
        <v>0.441</v>
      </c>
      <c r="H8" s="126">
        <v>0.43</v>
      </c>
      <c r="I8" s="126">
        <v>0.43</v>
      </c>
      <c r="J8" s="126">
        <v>0.42299999999999999</v>
      </c>
      <c r="K8" s="126">
        <v>0.42</v>
      </c>
      <c r="L8" s="126">
        <v>0.43</v>
      </c>
      <c r="M8" s="282">
        <v>0.372</v>
      </c>
      <c r="N8" s="303">
        <v>0.40899999999999997</v>
      </c>
      <c r="O8" s="126">
        <v>0.43099999999999999</v>
      </c>
      <c r="P8" s="282">
        <v>0.41499999999999998</v>
      </c>
      <c r="Q8" s="251"/>
      <c r="R8" s="91"/>
      <c r="S8" s="91"/>
    </row>
    <row r="9" spans="1:19" s="5" customFormat="1" ht="12.75">
      <c r="A9" s="124" t="s">
        <v>41</v>
      </c>
      <c r="B9" s="125">
        <v>45</v>
      </c>
      <c r="C9" s="125">
        <v>52</v>
      </c>
      <c r="D9" s="125">
        <v>55</v>
      </c>
      <c r="E9" s="125">
        <v>109.2</v>
      </c>
      <c r="F9" s="125">
        <v>24</v>
      </c>
      <c r="G9" s="125">
        <v>31</v>
      </c>
      <c r="H9" s="125">
        <v>28.5</v>
      </c>
      <c r="I9" s="125">
        <v>89.2</v>
      </c>
      <c r="J9" s="125">
        <v>9</v>
      </c>
      <c r="K9" s="125">
        <v>39</v>
      </c>
      <c r="L9" s="125">
        <v>52</v>
      </c>
      <c r="M9" s="281">
        <v>90.405000000000001</v>
      </c>
      <c r="N9" s="302">
        <v>261.2</v>
      </c>
      <c r="O9" s="125">
        <v>173</v>
      </c>
      <c r="P9" s="281">
        <v>190.405</v>
      </c>
      <c r="Q9" s="251"/>
      <c r="R9" s="91"/>
      <c r="S9" s="91"/>
    </row>
    <row r="10" spans="1:19" s="5" customFormat="1" ht="12.75" customHeight="1">
      <c r="A10" s="124" t="s">
        <v>154</v>
      </c>
      <c r="B10" s="125"/>
      <c r="C10" s="125"/>
      <c r="D10" s="125"/>
      <c r="E10" s="125"/>
      <c r="F10" s="130">
        <v>5.8</v>
      </c>
      <c r="G10" s="130">
        <v>6.2</v>
      </c>
      <c r="H10" s="130">
        <v>6.1</v>
      </c>
      <c r="I10" s="130">
        <v>6.4</v>
      </c>
      <c r="J10" s="130">
        <v>6.8</v>
      </c>
      <c r="K10" s="130">
        <v>7.8</v>
      </c>
      <c r="L10" s="130">
        <v>8.6999999999999993</v>
      </c>
      <c r="M10" s="285">
        <v>8.6010000000000009</v>
      </c>
      <c r="N10" s="302"/>
      <c r="O10" s="130">
        <v>24.5</v>
      </c>
      <c r="P10" s="285">
        <v>31.901</v>
      </c>
      <c r="Q10" s="251"/>
      <c r="R10" s="91"/>
      <c r="S10" s="91"/>
    </row>
    <row r="11" spans="1:19" s="5" customFormat="1" ht="12.75">
      <c r="A11" s="124" t="s">
        <v>118</v>
      </c>
      <c r="B11" s="125">
        <v>32707</v>
      </c>
      <c r="C11" s="125">
        <v>33378</v>
      </c>
      <c r="D11" s="125">
        <v>33416</v>
      </c>
      <c r="E11" s="125">
        <v>34214</v>
      </c>
      <c r="F11" s="125">
        <v>35788</v>
      </c>
      <c r="G11" s="125">
        <v>35953</v>
      </c>
      <c r="H11" s="125">
        <v>36074</v>
      </c>
      <c r="I11" s="125">
        <v>36141</v>
      </c>
      <c r="J11" s="125">
        <v>36316</v>
      </c>
      <c r="K11" s="125">
        <v>37122</v>
      </c>
      <c r="L11" s="125">
        <v>37365</v>
      </c>
      <c r="M11" s="281">
        <v>37638.288999999997</v>
      </c>
      <c r="N11" s="302">
        <v>34214</v>
      </c>
      <c r="O11" s="125">
        <v>36141</v>
      </c>
      <c r="P11" s="281">
        <v>37638.288999999997</v>
      </c>
      <c r="Q11" s="251"/>
      <c r="R11" s="91"/>
      <c r="S11" s="91"/>
    </row>
    <row r="12" spans="1:19" s="5" customFormat="1" ht="12.75">
      <c r="A12" s="124" t="s">
        <v>160</v>
      </c>
      <c r="B12" s="130">
        <v>2.8</v>
      </c>
      <c r="C12" s="130">
        <v>2.8</v>
      </c>
      <c r="D12" s="130">
        <v>2.7</v>
      </c>
      <c r="E12" s="130">
        <v>2.7</v>
      </c>
      <c r="F12" s="130">
        <v>2.6</v>
      </c>
      <c r="G12" s="130">
        <v>2.7</v>
      </c>
      <c r="H12" s="130">
        <v>2.4</v>
      </c>
      <c r="I12" s="130">
        <v>2.5</v>
      </c>
      <c r="J12" s="130">
        <v>2.5</v>
      </c>
      <c r="K12" s="130">
        <v>2.5</v>
      </c>
      <c r="L12" s="130">
        <v>2.2000000000000002</v>
      </c>
      <c r="M12" s="285">
        <v>2.044</v>
      </c>
      <c r="N12" s="306" t="s">
        <v>52</v>
      </c>
      <c r="O12" s="130" t="s">
        <v>47</v>
      </c>
      <c r="P12" s="285" t="s">
        <v>47</v>
      </c>
      <c r="Q12" s="251"/>
      <c r="R12" s="91"/>
      <c r="S12" s="91"/>
    </row>
    <row r="13" spans="1:19" s="5" customFormat="1" ht="12.75">
      <c r="A13" s="124" t="s">
        <v>3</v>
      </c>
      <c r="B13" s="125">
        <v>206</v>
      </c>
      <c r="C13" s="125">
        <v>213</v>
      </c>
      <c r="D13" s="125">
        <v>196.5</v>
      </c>
      <c r="E13" s="125">
        <v>209</v>
      </c>
      <c r="F13" s="125">
        <v>215</v>
      </c>
      <c r="G13" s="125">
        <v>214</v>
      </c>
      <c r="H13" s="125">
        <v>211.8</v>
      </c>
      <c r="I13" s="125">
        <v>215</v>
      </c>
      <c r="J13" s="125">
        <v>228.2</v>
      </c>
      <c r="K13" s="125">
        <v>233</v>
      </c>
      <c r="L13" s="125">
        <v>222</v>
      </c>
      <c r="M13" s="281">
        <v>222.36199999999999</v>
      </c>
      <c r="N13" s="302" t="s">
        <v>52</v>
      </c>
      <c r="O13" s="125" t="s">
        <v>47</v>
      </c>
      <c r="P13" s="281" t="s">
        <v>47</v>
      </c>
      <c r="Q13" s="251"/>
      <c r="R13" s="91"/>
      <c r="S13" s="91"/>
    </row>
    <row r="14" spans="1:19" s="5" customFormat="1" ht="12.75">
      <c r="A14" s="124" t="s">
        <v>4</v>
      </c>
      <c r="B14" s="126">
        <v>6.4000000000000001E-2</v>
      </c>
      <c r="C14" s="126">
        <v>7.0999999999999994E-2</v>
      </c>
      <c r="D14" s="126">
        <v>8.7999999999999995E-2</v>
      </c>
      <c r="E14" s="126">
        <v>7.1999999999999995E-2</v>
      </c>
      <c r="F14" s="126">
        <v>5.8000000000000003E-2</v>
      </c>
      <c r="G14" s="126">
        <v>7.0999999999999994E-2</v>
      </c>
      <c r="H14" s="126">
        <v>7.0999999999999994E-2</v>
      </c>
      <c r="I14" s="126">
        <v>5.1999999999999998E-2</v>
      </c>
      <c r="J14" s="126">
        <v>3.9E-2</v>
      </c>
      <c r="K14" s="126">
        <v>5.2999999999999999E-2</v>
      </c>
      <c r="L14" s="126">
        <v>6.5000000000000002E-2</v>
      </c>
      <c r="M14" s="282">
        <v>7.2999999999999995E-2</v>
      </c>
      <c r="N14" s="303" t="s">
        <v>52</v>
      </c>
      <c r="O14" s="126" t="s">
        <v>47</v>
      </c>
      <c r="P14" s="282" t="s">
        <v>47</v>
      </c>
      <c r="Q14" s="251"/>
      <c r="R14" s="91"/>
      <c r="S14" s="91"/>
    </row>
    <row r="15" spans="1:19" s="5" customFormat="1" ht="12.75">
      <c r="A15" s="124"/>
      <c r="B15" s="125"/>
      <c r="C15" s="125"/>
      <c r="D15" s="125"/>
      <c r="E15" s="125"/>
      <c r="F15" s="125"/>
      <c r="G15" s="125"/>
      <c r="H15" s="125"/>
      <c r="I15" s="125"/>
      <c r="J15" s="125"/>
      <c r="K15" s="125"/>
      <c r="L15" s="125"/>
      <c r="M15" s="281"/>
      <c r="N15" s="302"/>
      <c r="O15" s="125"/>
      <c r="P15" s="281"/>
      <c r="Q15" s="251"/>
      <c r="R15" s="91"/>
      <c r="S15" s="91"/>
    </row>
    <row r="16" spans="1:19" s="5" customFormat="1" ht="13.5" thickBot="1">
      <c r="A16" s="180" t="s">
        <v>140</v>
      </c>
      <c r="B16" s="181">
        <v>66</v>
      </c>
      <c r="C16" s="181">
        <v>65.8</v>
      </c>
      <c r="D16" s="181">
        <v>61</v>
      </c>
      <c r="E16" s="181">
        <v>10</v>
      </c>
      <c r="F16" s="181">
        <v>97</v>
      </c>
      <c r="G16" s="181">
        <v>99</v>
      </c>
      <c r="H16" s="181">
        <v>87</v>
      </c>
      <c r="I16" s="181">
        <v>32</v>
      </c>
      <c r="J16" s="181">
        <v>108</v>
      </c>
      <c r="K16" s="181">
        <v>86</v>
      </c>
      <c r="L16" s="181">
        <v>59</v>
      </c>
      <c r="M16" s="331">
        <v>-1.06</v>
      </c>
      <c r="N16" s="334">
        <v>202</v>
      </c>
      <c r="O16" s="181">
        <v>316</v>
      </c>
      <c r="P16" s="331">
        <v>251.94</v>
      </c>
      <c r="Q16" s="251"/>
      <c r="R16" s="91"/>
      <c r="S16" s="91"/>
    </row>
    <row r="17" spans="1:19" s="8" customFormat="1" ht="15.75" thickTop="1">
      <c r="A17" s="183"/>
      <c r="B17" s="183"/>
      <c r="C17" s="183"/>
      <c r="D17" s="183"/>
      <c r="E17" s="183"/>
      <c r="F17" s="257"/>
      <c r="G17" s="257"/>
      <c r="H17" s="257"/>
      <c r="I17" s="257"/>
      <c r="J17" s="257"/>
      <c r="K17" s="257"/>
      <c r="L17" s="257"/>
      <c r="M17" s="257"/>
      <c r="N17" s="339"/>
      <c r="O17" s="257"/>
      <c r="P17" s="257"/>
      <c r="Q17" s="251"/>
      <c r="R17" s="91"/>
      <c r="S17" s="91"/>
    </row>
    <row r="18" spans="1:19" s="8" customFormat="1" ht="15.75" thickBot="1">
      <c r="A18" s="74" t="s">
        <v>66</v>
      </c>
      <c r="B18" s="43"/>
      <c r="C18" s="43"/>
      <c r="D18" s="43"/>
      <c r="E18" s="43"/>
      <c r="F18" s="43"/>
      <c r="N18" s="337"/>
      <c r="Q18" s="251"/>
      <c r="R18" s="91"/>
      <c r="S18" s="91"/>
    </row>
    <row r="19" spans="1:19" s="2" customFormat="1" ht="14.25" thickTop="1" thickBot="1">
      <c r="A19" s="65" t="s">
        <v>2</v>
      </c>
      <c r="B19" s="66" t="s">
        <v>81</v>
      </c>
      <c r="C19" s="66" t="s">
        <v>82</v>
      </c>
      <c r="D19" s="66" t="s">
        <v>83</v>
      </c>
      <c r="E19" s="66" t="s">
        <v>84</v>
      </c>
      <c r="F19" s="66" t="s">
        <v>85</v>
      </c>
      <c r="G19" s="66" t="s">
        <v>86</v>
      </c>
      <c r="H19" s="66" t="s">
        <v>87</v>
      </c>
      <c r="I19" s="66" t="s">
        <v>88</v>
      </c>
      <c r="J19" s="66" t="s">
        <v>89</v>
      </c>
      <c r="K19" s="66" t="s">
        <v>90</v>
      </c>
      <c r="L19" s="66" t="s">
        <v>92</v>
      </c>
      <c r="M19" s="330" t="s">
        <v>106</v>
      </c>
      <c r="N19" s="301" t="s">
        <v>62</v>
      </c>
      <c r="O19" s="66" t="s">
        <v>136</v>
      </c>
      <c r="P19" s="330" t="s">
        <v>135</v>
      </c>
      <c r="Q19" s="251"/>
      <c r="R19" s="91"/>
      <c r="S19" s="91"/>
    </row>
    <row r="20" spans="1:19" s="5" customFormat="1" ht="12.75">
      <c r="A20" s="124" t="s">
        <v>108</v>
      </c>
      <c r="B20" s="125">
        <v>23.5</v>
      </c>
      <c r="C20" s="125">
        <v>24.9</v>
      </c>
      <c r="D20" s="125">
        <v>24</v>
      </c>
      <c r="E20" s="125">
        <v>25</v>
      </c>
      <c r="F20" s="125">
        <v>25.9</v>
      </c>
      <c r="G20" s="125">
        <v>27.2</v>
      </c>
      <c r="H20" s="125">
        <v>26</v>
      </c>
      <c r="I20" s="125">
        <v>27.2</v>
      </c>
      <c r="J20" s="125">
        <v>27</v>
      </c>
      <c r="K20" s="125">
        <v>28.5</v>
      </c>
      <c r="L20" s="125">
        <v>26.7</v>
      </c>
      <c r="M20" s="281">
        <v>25.652999999999999</v>
      </c>
      <c r="N20" s="302">
        <v>97.9</v>
      </c>
      <c r="O20" s="125">
        <v>105.8</v>
      </c>
      <c r="P20" s="281">
        <v>107.85299999999999</v>
      </c>
      <c r="Q20" s="251"/>
      <c r="R20" s="91"/>
      <c r="S20" s="91"/>
    </row>
    <row r="21" spans="1:19" s="5" customFormat="1" ht="12.75">
      <c r="A21" s="131" t="s">
        <v>134</v>
      </c>
      <c r="B21" s="125"/>
      <c r="C21" s="125"/>
      <c r="D21" s="125"/>
      <c r="E21" s="125"/>
      <c r="F21" s="125">
        <v>25.537436100000001</v>
      </c>
      <c r="G21" s="125">
        <v>26.945111100000002</v>
      </c>
      <c r="H21" s="125">
        <v>25.282</v>
      </c>
      <c r="I21" s="125">
        <v>27.023</v>
      </c>
      <c r="J21" s="125">
        <v>26.27</v>
      </c>
      <c r="K21" s="125">
        <v>27.555</v>
      </c>
      <c r="L21" s="125">
        <v>25.734999999999999</v>
      </c>
      <c r="M21" s="281">
        <v>24.5</v>
      </c>
      <c r="N21" s="302"/>
      <c r="O21" s="125">
        <v>104.788</v>
      </c>
      <c r="P21" s="281">
        <v>104.06</v>
      </c>
      <c r="Q21" s="251"/>
      <c r="R21" s="91"/>
      <c r="S21" s="91"/>
    </row>
    <row r="22" spans="1:19" s="5" customFormat="1" ht="12.75">
      <c r="A22" s="124" t="s">
        <v>6</v>
      </c>
      <c r="B22" s="125">
        <v>9.6</v>
      </c>
      <c r="C22" s="125">
        <v>10</v>
      </c>
      <c r="D22" s="125">
        <v>10</v>
      </c>
      <c r="E22" s="125">
        <v>10.4</v>
      </c>
      <c r="F22" s="125">
        <v>10.9</v>
      </c>
      <c r="G22" s="125">
        <v>12</v>
      </c>
      <c r="H22" s="125">
        <v>11</v>
      </c>
      <c r="I22" s="125">
        <v>11.7</v>
      </c>
      <c r="J22" s="125">
        <v>11.5</v>
      </c>
      <c r="K22" s="125">
        <v>11.95</v>
      </c>
      <c r="L22" s="125">
        <v>11.5</v>
      </c>
      <c r="M22" s="281">
        <v>9.5519999999999996</v>
      </c>
      <c r="N22" s="302">
        <v>40</v>
      </c>
      <c r="O22" s="125">
        <v>45.6</v>
      </c>
      <c r="P22" s="281">
        <v>44.502000000000002</v>
      </c>
      <c r="Q22" s="251"/>
      <c r="R22" s="91"/>
      <c r="S22" s="91"/>
    </row>
    <row r="23" spans="1:19" s="5" customFormat="1" ht="12.75">
      <c r="A23" s="124" t="s">
        <v>8</v>
      </c>
      <c r="B23" s="126">
        <v>0.40600000000000003</v>
      </c>
      <c r="C23" s="126">
        <v>0.40200000000000002</v>
      </c>
      <c r="D23" s="126">
        <v>0.41</v>
      </c>
      <c r="E23" s="126">
        <v>0.41699999999999998</v>
      </c>
      <c r="F23" s="126">
        <v>0.42199999999999999</v>
      </c>
      <c r="G23" s="126">
        <v>0.441</v>
      </c>
      <c r="H23" s="126">
        <v>0.43</v>
      </c>
      <c r="I23" s="126">
        <v>0.43</v>
      </c>
      <c r="J23" s="126">
        <v>0.42299999999999999</v>
      </c>
      <c r="K23" s="126">
        <v>0.42</v>
      </c>
      <c r="L23" s="126">
        <v>0.43071161048689138</v>
      </c>
      <c r="M23" s="282">
        <v>0.372</v>
      </c>
      <c r="N23" s="303">
        <v>0.40899999999999997</v>
      </c>
      <c r="O23" s="126">
        <v>0.43099999999999999</v>
      </c>
      <c r="P23" s="282">
        <v>0.41499999999999998</v>
      </c>
      <c r="Q23" s="251"/>
      <c r="R23" s="91"/>
      <c r="S23" s="91"/>
    </row>
    <row r="24" spans="1:19" s="5" customFormat="1" ht="12.75">
      <c r="A24" s="124" t="s">
        <v>154</v>
      </c>
      <c r="B24" s="130"/>
      <c r="C24" s="130"/>
      <c r="D24" s="130"/>
      <c r="E24" s="130"/>
      <c r="F24" s="130">
        <v>0.53</v>
      </c>
      <c r="G24" s="130">
        <v>0.56999999999999995</v>
      </c>
      <c r="H24" s="130">
        <v>0.57999999999999996</v>
      </c>
      <c r="I24" s="130">
        <v>0.61</v>
      </c>
      <c r="J24" s="130">
        <v>0.67</v>
      </c>
      <c r="K24" s="130">
        <v>0.77</v>
      </c>
      <c r="L24" s="130">
        <v>0.9</v>
      </c>
      <c r="M24" s="285">
        <v>0.92</v>
      </c>
      <c r="N24" s="306"/>
      <c r="O24" s="130">
        <v>2.29</v>
      </c>
      <c r="P24" s="285">
        <v>3.26</v>
      </c>
      <c r="Q24" s="251"/>
      <c r="R24" s="91"/>
      <c r="S24" s="91"/>
    </row>
    <row r="25" spans="1:19" s="5" customFormat="1" ht="12.75">
      <c r="A25" s="124" t="s">
        <v>118</v>
      </c>
      <c r="B25" s="125">
        <v>32707</v>
      </c>
      <c r="C25" s="125">
        <v>33378</v>
      </c>
      <c r="D25" s="125">
        <v>33416</v>
      </c>
      <c r="E25" s="125">
        <v>34214</v>
      </c>
      <c r="F25" s="125">
        <v>35788</v>
      </c>
      <c r="G25" s="125">
        <v>35953</v>
      </c>
      <c r="H25" s="125">
        <v>36074</v>
      </c>
      <c r="I25" s="125">
        <v>36141</v>
      </c>
      <c r="J25" s="125">
        <v>36316</v>
      </c>
      <c r="K25" s="125">
        <v>37122</v>
      </c>
      <c r="L25" s="125">
        <v>37365</v>
      </c>
      <c r="M25" s="281">
        <v>37638.288999999997</v>
      </c>
      <c r="N25" s="302">
        <v>34214</v>
      </c>
      <c r="O25" s="125">
        <v>36141</v>
      </c>
      <c r="P25" s="281">
        <v>37638.288999999997</v>
      </c>
      <c r="Q25" s="251"/>
      <c r="R25" s="91"/>
      <c r="S25" s="91"/>
    </row>
    <row r="26" spans="1:19" s="5" customFormat="1" ht="12.75">
      <c r="A26" s="124" t="s">
        <v>128</v>
      </c>
      <c r="B26" s="130">
        <v>235</v>
      </c>
      <c r="C26" s="130">
        <v>247</v>
      </c>
      <c r="D26" s="130">
        <v>235.6</v>
      </c>
      <c r="E26" s="130">
        <v>235</v>
      </c>
      <c r="F26" s="125">
        <v>239</v>
      </c>
      <c r="G26" s="125">
        <v>246</v>
      </c>
      <c r="H26" s="125">
        <v>230.6</v>
      </c>
      <c r="I26" s="125">
        <v>243</v>
      </c>
      <c r="J26" s="125">
        <v>243.9</v>
      </c>
      <c r="K26" s="125">
        <v>249.2</v>
      </c>
      <c r="L26" s="125">
        <v>229</v>
      </c>
      <c r="M26" s="281">
        <v>219.011</v>
      </c>
      <c r="N26" s="306" t="s">
        <v>52</v>
      </c>
      <c r="O26" s="125" t="s">
        <v>47</v>
      </c>
      <c r="P26" s="281" t="s">
        <v>47</v>
      </c>
      <c r="Q26" s="251"/>
      <c r="R26" s="91"/>
      <c r="S26" s="91"/>
    </row>
    <row r="27" spans="1:19" s="5" customFormat="1" ht="12.75">
      <c r="A27" s="124" t="s">
        <v>3</v>
      </c>
      <c r="B27" s="125">
        <v>206</v>
      </c>
      <c r="C27" s="125">
        <v>213</v>
      </c>
      <c r="D27" s="125">
        <v>196.5</v>
      </c>
      <c r="E27" s="125">
        <v>209</v>
      </c>
      <c r="F27" s="125">
        <v>215</v>
      </c>
      <c r="G27" s="125">
        <v>214</v>
      </c>
      <c r="H27" s="125">
        <v>211.8</v>
      </c>
      <c r="I27" s="125">
        <v>215</v>
      </c>
      <c r="J27" s="125">
        <v>228.2</v>
      </c>
      <c r="K27" s="125">
        <v>233</v>
      </c>
      <c r="L27" s="125">
        <v>222</v>
      </c>
      <c r="M27" s="281">
        <v>222.36199999999999</v>
      </c>
      <c r="N27" s="302" t="s">
        <v>52</v>
      </c>
      <c r="O27" s="125" t="s">
        <v>47</v>
      </c>
      <c r="P27" s="281" t="s">
        <v>47</v>
      </c>
      <c r="Q27" s="251"/>
      <c r="R27" s="91"/>
      <c r="S27" s="91"/>
    </row>
    <row r="28" spans="1:19" s="5" customFormat="1" ht="13.5" thickBot="1">
      <c r="A28" s="184" t="s">
        <v>4</v>
      </c>
      <c r="B28" s="185">
        <v>6.4000000000000001E-2</v>
      </c>
      <c r="C28" s="185">
        <v>7.0999999999999994E-2</v>
      </c>
      <c r="D28" s="185">
        <v>8.7999999999999995E-2</v>
      </c>
      <c r="E28" s="185">
        <v>7.1999999999999995E-2</v>
      </c>
      <c r="F28" s="185">
        <v>5.8000000000000003E-2</v>
      </c>
      <c r="G28" s="185">
        <v>7.0999999999999994E-2</v>
      </c>
      <c r="H28" s="185">
        <v>7.0999999999999994E-2</v>
      </c>
      <c r="I28" s="185">
        <v>5.1999999999999998E-2</v>
      </c>
      <c r="J28" s="185">
        <v>3.9E-2</v>
      </c>
      <c r="K28" s="185">
        <v>5.2999999999999999E-2</v>
      </c>
      <c r="L28" s="185">
        <v>6.5000000000000002E-2</v>
      </c>
      <c r="M28" s="332">
        <v>7.2999999999999995E-2</v>
      </c>
      <c r="N28" s="335" t="s">
        <v>52</v>
      </c>
      <c r="O28" s="185" t="s">
        <v>47</v>
      </c>
      <c r="P28" s="332" t="s">
        <v>47</v>
      </c>
      <c r="Q28" s="251"/>
      <c r="R28" s="91"/>
      <c r="S28" s="91"/>
    </row>
    <row r="29" spans="1:19" s="8" customFormat="1" ht="15.75" thickTop="1">
      <c r="A29" s="62"/>
    </row>
    <row r="30" spans="1:19" s="8" customFormat="1"/>
    <row r="31" spans="1:19" s="8" customFormat="1"/>
    <row r="32" spans="1:19" s="8" customFormat="1"/>
    <row r="33" s="8" customFormat="1"/>
    <row r="34" s="8" customFormat="1"/>
    <row r="35" s="8" customFormat="1"/>
  </sheetData>
  <hyperlinks>
    <hyperlink ref="A2" location="Index!A1" display="index page"/>
  </hyperlinks>
  <pageMargins left="0.7" right="0.7"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35"/>
  <sheetViews>
    <sheetView showGridLines="0" zoomScaleNormal="100" zoomScaleSheetLayoutView="85" workbookViewId="0">
      <pane xSplit="1" ySplit="4" topLeftCell="F5" activePane="bottomRight" state="frozen"/>
      <selection activeCell="B33" sqref="B33"/>
      <selection pane="topRight" activeCell="B33" sqref="B33"/>
      <selection pane="bottomLeft" activeCell="B33" sqref="B33"/>
      <selection pane="bottomRight" activeCell="O11" sqref="O11"/>
    </sheetView>
  </sheetViews>
  <sheetFormatPr defaultRowHeight="15"/>
  <cols>
    <col min="1" max="1" width="55.7109375" customWidth="1"/>
    <col min="2" max="5" width="10.5703125" hidden="1" customWidth="1"/>
    <col min="6" max="13" width="10.5703125" customWidth="1"/>
    <col min="14" max="14" width="10.5703125" hidden="1" customWidth="1"/>
    <col min="15" max="16" width="10.5703125" customWidth="1"/>
  </cols>
  <sheetData>
    <row r="1" spans="1:19" s="8" customFormat="1" ht="18">
      <c r="A1" s="53" t="s">
        <v>15</v>
      </c>
    </row>
    <row r="2" spans="1:19" s="8" customFormat="1">
      <c r="A2" s="54" t="s">
        <v>28</v>
      </c>
      <c r="B2" s="5"/>
      <c r="C2" s="5"/>
      <c r="D2" s="5"/>
      <c r="E2" s="5"/>
    </row>
    <row r="3" spans="1:19" s="8" customFormat="1" ht="15.75" thickBot="1">
      <c r="A3" s="74" t="s">
        <v>39</v>
      </c>
      <c r="B3" s="43"/>
      <c r="C3" s="43"/>
      <c r="D3" s="43"/>
      <c r="E3" s="43"/>
    </row>
    <row r="4" spans="1:19" s="2" customFormat="1" ht="14.25" thickTop="1" thickBot="1">
      <c r="A4" s="65" t="s">
        <v>2</v>
      </c>
      <c r="B4" s="66" t="s">
        <v>81</v>
      </c>
      <c r="C4" s="66" t="s">
        <v>82</v>
      </c>
      <c r="D4" s="66" t="s">
        <v>83</v>
      </c>
      <c r="E4" s="66" t="s">
        <v>84</v>
      </c>
      <c r="F4" s="66" t="s">
        <v>85</v>
      </c>
      <c r="G4" s="66" t="s">
        <v>86</v>
      </c>
      <c r="H4" s="66" t="s">
        <v>87</v>
      </c>
      <c r="I4" s="66" t="s">
        <v>88</v>
      </c>
      <c r="J4" s="66" t="s">
        <v>89</v>
      </c>
      <c r="K4" s="66" t="s">
        <v>90</v>
      </c>
      <c r="L4" s="66" t="s">
        <v>92</v>
      </c>
      <c r="M4" s="330" t="s">
        <v>106</v>
      </c>
      <c r="N4" s="301" t="s">
        <v>62</v>
      </c>
      <c r="O4" s="66" t="s">
        <v>136</v>
      </c>
      <c r="P4" s="330" t="s">
        <v>135</v>
      </c>
    </row>
    <row r="5" spans="1:19" s="5" customFormat="1" ht="12.75">
      <c r="A5" s="124" t="s">
        <v>108</v>
      </c>
      <c r="B5" s="125">
        <v>126.2</v>
      </c>
      <c r="C5" s="125">
        <v>127.5</v>
      </c>
      <c r="D5" s="125">
        <v>129</v>
      </c>
      <c r="E5" s="125">
        <v>128.69999999999999</v>
      </c>
      <c r="F5" s="125">
        <v>130</v>
      </c>
      <c r="G5" s="125">
        <v>142.1</v>
      </c>
      <c r="H5" s="125">
        <v>144</v>
      </c>
      <c r="I5" s="125">
        <v>138</v>
      </c>
      <c r="J5" s="125">
        <v>118</v>
      </c>
      <c r="K5" s="125">
        <v>129</v>
      </c>
      <c r="L5" s="125">
        <v>129</v>
      </c>
      <c r="M5" s="281">
        <v>128.44800000000001</v>
      </c>
      <c r="N5" s="302">
        <v>511</v>
      </c>
      <c r="O5" s="125">
        <v>555</v>
      </c>
      <c r="P5" s="281">
        <v>504.44799999999998</v>
      </c>
      <c r="Q5" s="251"/>
      <c r="R5" s="91"/>
      <c r="S5" s="251"/>
    </row>
    <row r="6" spans="1:19" s="5" customFormat="1" ht="12.75">
      <c r="A6" s="131" t="s">
        <v>134</v>
      </c>
      <c r="B6" s="125"/>
      <c r="C6" s="125"/>
      <c r="D6" s="125"/>
      <c r="E6" s="125"/>
      <c r="F6" s="125">
        <v>129.65645833392301</v>
      </c>
      <c r="G6" s="125">
        <v>142.15216842190699</v>
      </c>
      <c r="H6" s="125">
        <v>144</v>
      </c>
      <c r="I6" s="125">
        <v>138.059</v>
      </c>
      <c r="J6" s="125">
        <v>117.788</v>
      </c>
      <c r="K6" s="125">
        <v>128.988</v>
      </c>
      <c r="L6" s="125">
        <v>128.92099999999999</v>
      </c>
      <c r="M6" s="281">
        <v>121.84399999999999</v>
      </c>
      <c r="N6" s="302"/>
      <c r="O6" s="125">
        <v>553.86699999999996</v>
      </c>
      <c r="P6" s="281">
        <v>497.54</v>
      </c>
      <c r="Q6" s="251"/>
      <c r="R6" s="91"/>
      <c r="S6" s="251"/>
    </row>
    <row r="7" spans="1:19" s="5" customFormat="1" ht="12.75">
      <c r="A7" s="124" t="s">
        <v>6</v>
      </c>
      <c r="B7" s="125">
        <v>45</v>
      </c>
      <c r="C7" s="125">
        <v>54.5</v>
      </c>
      <c r="D7" s="125">
        <v>43</v>
      </c>
      <c r="E7" s="125">
        <v>26</v>
      </c>
      <c r="F7" s="125">
        <v>44</v>
      </c>
      <c r="G7" s="125">
        <v>54</v>
      </c>
      <c r="H7" s="125">
        <v>42</v>
      </c>
      <c r="I7" s="125">
        <v>51.5</v>
      </c>
      <c r="J7" s="125">
        <v>48.7</v>
      </c>
      <c r="K7" s="125">
        <v>48</v>
      </c>
      <c r="L7" s="125">
        <v>47</v>
      </c>
      <c r="M7" s="281">
        <v>43.253</v>
      </c>
      <c r="N7" s="302">
        <v>168.6</v>
      </c>
      <c r="O7" s="125">
        <v>192</v>
      </c>
      <c r="P7" s="281">
        <v>186.953</v>
      </c>
      <c r="Q7" s="251"/>
      <c r="R7" s="91"/>
      <c r="S7" s="251"/>
    </row>
    <row r="8" spans="1:19" s="5" customFormat="1" ht="12.75">
      <c r="A8" s="124" t="s">
        <v>8</v>
      </c>
      <c r="B8" s="126">
        <v>0.35699999999999998</v>
      </c>
      <c r="C8" s="126">
        <v>0.42699999999999999</v>
      </c>
      <c r="D8" s="126">
        <v>0.33300000000000002</v>
      </c>
      <c r="E8" s="126">
        <v>0.20300000000000001</v>
      </c>
      <c r="F8" s="126">
        <v>0.33800000000000002</v>
      </c>
      <c r="G8" s="126">
        <v>0.38</v>
      </c>
      <c r="H8" s="126">
        <v>0.29299999999999998</v>
      </c>
      <c r="I8" s="126">
        <v>0.373</v>
      </c>
      <c r="J8" s="126">
        <v>0.41399999999999998</v>
      </c>
      <c r="K8" s="126">
        <v>0.36799999999999999</v>
      </c>
      <c r="L8" s="126">
        <v>0.36299999999999999</v>
      </c>
      <c r="M8" s="282">
        <v>0.33700000000000002</v>
      </c>
      <c r="N8" s="303">
        <v>0.33</v>
      </c>
      <c r="O8" s="126">
        <v>0.34699999999999998</v>
      </c>
      <c r="P8" s="282">
        <v>0.371</v>
      </c>
      <c r="Q8" s="251"/>
      <c r="R8" s="91"/>
      <c r="S8" s="251"/>
    </row>
    <row r="9" spans="1:19" s="5" customFormat="1" ht="12.75">
      <c r="A9" s="124" t="s">
        <v>41</v>
      </c>
      <c r="B9" s="125">
        <v>13</v>
      </c>
      <c r="C9" s="125">
        <v>14</v>
      </c>
      <c r="D9" s="125">
        <v>64</v>
      </c>
      <c r="E9" s="125">
        <v>336.7</v>
      </c>
      <c r="F9" s="125">
        <v>29</v>
      </c>
      <c r="G9" s="125">
        <v>34.5</v>
      </c>
      <c r="H9" s="125">
        <v>19.700000000000003</v>
      </c>
      <c r="I9" s="125">
        <v>43.2</v>
      </c>
      <c r="J9" s="125">
        <v>11.7</v>
      </c>
      <c r="K9" s="125">
        <v>12.5</v>
      </c>
      <c r="L9" s="125">
        <v>127</v>
      </c>
      <c r="M9" s="281">
        <v>131</v>
      </c>
      <c r="N9" s="302">
        <v>427.7</v>
      </c>
      <c r="O9" s="125">
        <v>126.4</v>
      </c>
      <c r="P9" s="281">
        <v>282.2</v>
      </c>
      <c r="Q9" s="251"/>
      <c r="R9" s="91"/>
      <c r="S9" s="251"/>
    </row>
    <row r="10" spans="1:19" s="5" customFormat="1" ht="12.75" customHeight="1">
      <c r="A10" s="124" t="s">
        <v>154</v>
      </c>
      <c r="B10" s="125"/>
      <c r="C10" s="125"/>
      <c r="D10" s="125"/>
      <c r="E10" s="125"/>
      <c r="F10" s="182">
        <v>0.99</v>
      </c>
      <c r="G10" s="182">
        <v>1.45</v>
      </c>
      <c r="H10" s="182">
        <v>2.2200000000000002</v>
      </c>
      <c r="I10" s="182">
        <v>2.11</v>
      </c>
      <c r="J10" s="182">
        <v>2.4700000000000002</v>
      </c>
      <c r="K10" s="182">
        <v>2.84</v>
      </c>
      <c r="L10" s="182">
        <v>3.79</v>
      </c>
      <c r="M10" s="338">
        <v>4.0359999999999996</v>
      </c>
      <c r="N10" s="302"/>
      <c r="O10" s="182">
        <v>6.8</v>
      </c>
      <c r="P10" s="338">
        <v>13.135999999999999</v>
      </c>
      <c r="Q10" s="251"/>
      <c r="R10" s="91"/>
      <c r="S10" s="251"/>
    </row>
    <row r="11" spans="1:19" s="5" customFormat="1" ht="12.75">
      <c r="A11" s="124" t="s">
        <v>118</v>
      </c>
      <c r="B11" s="125">
        <v>20127</v>
      </c>
      <c r="C11" s="125">
        <v>20203</v>
      </c>
      <c r="D11" s="125">
        <v>22140</v>
      </c>
      <c r="E11" s="125">
        <v>23754</v>
      </c>
      <c r="F11" s="125">
        <v>24742</v>
      </c>
      <c r="G11" s="125">
        <v>25491</v>
      </c>
      <c r="H11" s="125">
        <v>26776</v>
      </c>
      <c r="I11" s="125">
        <v>25883</v>
      </c>
      <c r="J11" s="125">
        <v>25921</v>
      </c>
      <c r="K11" s="125">
        <v>27076</v>
      </c>
      <c r="L11" s="125">
        <v>28101</v>
      </c>
      <c r="M11" s="281">
        <v>28837.987000000001</v>
      </c>
      <c r="N11" s="302">
        <v>23754</v>
      </c>
      <c r="O11" s="125">
        <v>25883</v>
      </c>
      <c r="P11" s="281">
        <v>28837.987000000001</v>
      </c>
      <c r="Q11" s="251"/>
      <c r="R11" s="91"/>
      <c r="S11" s="251"/>
    </row>
    <row r="12" spans="1:19" s="5" customFormat="1" ht="12.75">
      <c r="A12" s="124" t="s">
        <v>160</v>
      </c>
      <c r="B12" s="130">
        <v>2</v>
      </c>
      <c r="C12" s="130">
        <v>2</v>
      </c>
      <c r="D12" s="130">
        <v>1.9</v>
      </c>
      <c r="E12" s="130">
        <v>1.8</v>
      </c>
      <c r="F12" s="130">
        <v>1.8</v>
      </c>
      <c r="G12" s="130">
        <v>1.9</v>
      </c>
      <c r="H12" s="130">
        <v>1.8</v>
      </c>
      <c r="I12" s="130">
        <v>1.7</v>
      </c>
      <c r="J12" s="130">
        <v>1.5</v>
      </c>
      <c r="K12" s="130">
        <v>1.6</v>
      </c>
      <c r="L12" s="130">
        <v>1.5</v>
      </c>
      <c r="M12" s="285">
        <v>1.421</v>
      </c>
      <c r="N12" s="306" t="s">
        <v>52</v>
      </c>
      <c r="O12" s="130" t="s">
        <v>47</v>
      </c>
      <c r="P12" s="285" t="s">
        <v>47</v>
      </c>
      <c r="Q12" s="251"/>
      <c r="R12" s="91"/>
      <c r="S12" s="251"/>
    </row>
    <row r="13" spans="1:19" s="5" customFormat="1" ht="12.75">
      <c r="A13" s="124" t="s">
        <v>3</v>
      </c>
      <c r="B13" s="125">
        <v>205</v>
      </c>
      <c r="C13" s="125">
        <v>211</v>
      </c>
      <c r="D13" s="125">
        <v>214.3</v>
      </c>
      <c r="E13" s="125">
        <v>207</v>
      </c>
      <c r="F13" s="125">
        <v>217</v>
      </c>
      <c r="G13" s="125">
        <v>231</v>
      </c>
      <c r="H13" s="125">
        <v>224.6</v>
      </c>
      <c r="I13" s="125">
        <v>190.7</v>
      </c>
      <c r="J13" s="125">
        <v>175</v>
      </c>
      <c r="K13" s="125">
        <v>198</v>
      </c>
      <c r="L13" s="125">
        <v>189</v>
      </c>
      <c r="M13" s="281">
        <v>110.485</v>
      </c>
      <c r="N13" s="302" t="s">
        <v>52</v>
      </c>
      <c r="O13" s="125" t="s">
        <v>47</v>
      </c>
      <c r="P13" s="281" t="s">
        <v>47</v>
      </c>
      <c r="Q13" s="251"/>
      <c r="R13" s="91"/>
      <c r="S13" s="251"/>
    </row>
    <row r="14" spans="1:19" s="5" customFormat="1" ht="12.75">
      <c r="A14" s="124" t="s">
        <v>4</v>
      </c>
      <c r="B14" s="126">
        <v>3.7999999999999999E-2</v>
      </c>
      <c r="C14" s="126">
        <v>5.0999999999999997E-2</v>
      </c>
      <c r="D14" s="126">
        <v>4.2000000000000003E-2</v>
      </c>
      <c r="E14" s="126">
        <v>5.3999999999999999E-2</v>
      </c>
      <c r="F14" s="126">
        <v>6.0999999999999999E-2</v>
      </c>
      <c r="G14" s="126">
        <v>5.0999999999999997E-2</v>
      </c>
      <c r="H14" s="126">
        <v>6.6000000000000003E-2</v>
      </c>
      <c r="I14" s="126">
        <v>7.3999999999999996E-2</v>
      </c>
      <c r="J14" s="126">
        <v>6.6000000000000003E-2</v>
      </c>
      <c r="K14" s="126">
        <v>3.9E-2</v>
      </c>
      <c r="L14" s="126">
        <v>5.0999999999999997E-2</v>
      </c>
      <c r="M14" s="282">
        <v>6.9000000000000006E-2</v>
      </c>
      <c r="N14" s="303" t="s">
        <v>52</v>
      </c>
      <c r="O14" s="126" t="s">
        <v>47</v>
      </c>
      <c r="P14" s="282" t="s">
        <v>47</v>
      </c>
      <c r="Q14" s="251"/>
      <c r="R14" s="91"/>
      <c r="S14" s="251"/>
    </row>
    <row r="15" spans="1:19" s="5" customFormat="1" ht="12.75">
      <c r="A15" s="124"/>
      <c r="B15" s="125"/>
      <c r="C15" s="125"/>
      <c r="D15" s="125"/>
      <c r="E15" s="125"/>
      <c r="F15" s="125"/>
      <c r="G15" s="125"/>
      <c r="H15" s="125"/>
      <c r="I15" s="125"/>
      <c r="J15" s="125"/>
      <c r="K15" s="125"/>
      <c r="L15" s="125"/>
      <c r="M15" s="281"/>
      <c r="N15" s="302"/>
      <c r="O15" s="125"/>
      <c r="P15" s="281"/>
      <c r="Q15" s="251"/>
      <c r="R15" s="91"/>
      <c r="S15" s="251"/>
    </row>
    <row r="16" spans="1:19" s="5" customFormat="1" ht="13.5" thickBot="1">
      <c r="A16" s="180" t="s">
        <v>140</v>
      </c>
      <c r="B16" s="181">
        <v>32</v>
      </c>
      <c r="C16" s="181">
        <v>40.5</v>
      </c>
      <c r="D16" s="181">
        <v>-21</v>
      </c>
      <c r="E16" s="181">
        <v>-310.60000000000002</v>
      </c>
      <c r="F16" s="181">
        <v>14.9</v>
      </c>
      <c r="G16" s="181">
        <v>19.5</v>
      </c>
      <c r="H16" s="181">
        <v>22.7</v>
      </c>
      <c r="I16" s="181">
        <v>8.3000000000000007</v>
      </c>
      <c r="J16" s="181">
        <v>37.1</v>
      </c>
      <c r="K16" s="181">
        <v>35.5</v>
      </c>
      <c r="L16" s="181">
        <v>-80</v>
      </c>
      <c r="M16" s="331">
        <v>-87.747</v>
      </c>
      <c r="N16" s="334">
        <v>-259.10000000000002</v>
      </c>
      <c r="O16" s="181">
        <v>65.5</v>
      </c>
      <c r="P16" s="331">
        <v>-95.247</v>
      </c>
      <c r="Q16" s="251"/>
      <c r="R16" s="91"/>
      <c r="S16" s="251"/>
    </row>
    <row r="17" spans="1:19" s="8" customFormat="1" ht="15.75" thickTop="1">
      <c r="N17" s="341"/>
      <c r="Q17" s="251"/>
      <c r="R17" s="91"/>
      <c r="S17" s="251"/>
    </row>
    <row r="18" spans="1:19" s="8" customFormat="1" ht="15.75" thickBot="1">
      <c r="A18" s="74" t="s">
        <v>67</v>
      </c>
      <c r="B18" s="43"/>
      <c r="C18" s="43"/>
      <c r="D18" s="43"/>
      <c r="E18" s="43"/>
      <c r="F18" s="43"/>
      <c r="N18" s="337"/>
      <c r="Q18" s="251"/>
      <c r="R18" s="91"/>
      <c r="S18" s="251"/>
    </row>
    <row r="19" spans="1:19" s="2" customFormat="1" ht="14.25" thickTop="1" thickBot="1">
      <c r="A19" s="65" t="s">
        <v>2</v>
      </c>
      <c r="B19" s="66" t="s">
        <v>81</v>
      </c>
      <c r="C19" s="66" t="s">
        <v>82</v>
      </c>
      <c r="D19" s="66" t="s">
        <v>83</v>
      </c>
      <c r="E19" s="66" t="s">
        <v>84</v>
      </c>
      <c r="F19" s="66" t="s">
        <v>85</v>
      </c>
      <c r="G19" s="66" t="s">
        <v>86</v>
      </c>
      <c r="H19" s="66" t="s">
        <v>87</v>
      </c>
      <c r="I19" s="66" t="s">
        <v>88</v>
      </c>
      <c r="J19" s="66" t="s">
        <v>89</v>
      </c>
      <c r="K19" s="66" t="s">
        <v>90</v>
      </c>
      <c r="L19" s="66" t="s">
        <v>92</v>
      </c>
      <c r="M19" s="330" t="s">
        <v>106</v>
      </c>
      <c r="N19" s="301" t="s">
        <v>62</v>
      </c>
      <c r="O19" s="66" t="s">
        <v>136</v>
      </c>
      <c r="P19" s="330" t="s">
        <v>135</v>
      </c>
      <c r="Q19" s="251"/>
      <c r="R19" s="251"/>
    </row>
    <row r="20" spans="1:19" s="5" customFormat="1" ht="12.75">
      <c r="A20" s="124" t="s">
        <v>108</v>
      </c>
      <c r="B20" s="125">
        <v>9</v>
      </c>
      <c r="C20" s="125">
        <v>9.4</v>
      </c>
      <c r="D20" s="125">
        <v>10</v>
      </c>
      <c r="E20" s="125">
        <v>9.9</v>
      </c>
      <c r="F20" s="125">
        <v>10.7</v>
      </c>
      <c r="G20" s="125">
        <v>11.7</v>
      </c>
      <c r="H20" s="125">
        <v>12</v>
      </c>
      <c r="I20" s="125">
        <v>11.2</v>
      </c>
      <c r="J20" s="125">
        <v>9.3000000000000007</v>
      </c>
      <c r="K20" s="125">
        <v>10.1</v>
      </c>
      <c r="L20" s="125">
        <v>10</v>
      </c>
      <c r="M20" s="281">
        <v>9.9760000000000009</v>
      </c>
      <c r="N20" s="302">
        <v>37.9</v>
      </c>
      <c r="O20" s="125">
        <v>45.4</v>
      </c>
      <c r="P20" s="281">
        <v>39.375999999999998</v>
      </c>
      <c r="Q20" s="251"/>
      <c r="R20" s="91"/>
      <c r="S20" s="251"/>
    </row>
    <row r="21" spans="1:19" s="5" customFormat="1" ht="12.75">
      <c r="A21" s="131" t="s">
        <v>134</v>
      </c>
      <c r="B21" s="125"/>
      <c r="C21" s="125"/>
      <c r="D21" s="125"/>
      <c r="E21" s="125"/>
      <c r="F21" s="125">
        <v>10.728623139719998</v>
      </c>
      <c r="G21" s="125">
        <v>11.632182036130001</v>
      </c>
      <c r="H21" s="125">
        <v>11.801</v>
      </c>
      <c r="I21" s="125">
        <v>11.196</v>
      </c>
      <c r="J21" s="125">
        <v>9.3079999999999998</v>
      </c>
      <c r="K21" s="125">
        <v>10.045</v>
      </c>
      <c r="L21" s="125">
        <v>10.022</v>
      </c>
      <c r="M21" s="281">
        <v>9.5</v>
      </c>
      <c r="N21" s="302"/>
      <c r="O21" s="125">
        <v>45.356999999999999</v>
      </c>
      <c r="P21" s="281">
        <v>38.875999999999998</v>
      </c>
      <c r="Q21" s="251"/>
      <c r="R21" s="91"/>
      <c r="S21" s="251"/>
    </row>
    <row r="22" spans="1:19" s="5" customFormat="1" ht="12.75">
      <c r="A22" s="124" t="s">
        <v>6</v>
      </c>
      <c r="B22" s="125">
        <v>3.2</v>
      </c>
      <c r="C22" s="125">
        <v>4</v>
      </c>
      <c r="D22" s="125">
        <v>3</v>
      </c>
      <c r="E22" s="125">
        <v>2.1</v>
      </c>
      <c r="F22" s="125">
        <v>3.7</v>
      </c>
      <c r="G22" s="130">
        <v>4.5</v>
      </c>
      <c r="H22" s="125">
        <v>3</v>
      </c>
      <c r="I22" s="125">
        <v>4.2</v>
      </c>
      <c r="J22" s="125">
        <v>3.8</v>
      </c>
      <c r="K22" s="125">
        <v>3.7</v>
      </c>
      <c r="L22" s="125">
        <v>4</v>
      </c>
      <c r="M22" s="281">
        <v>3.359</v>
      </c>
      <c r="N22" s="302">
        <v>12.5</v>
      </c>
      <c r="O22" s="125">
        <v>15.7</v>
      </c>
      <c r="P22" s="281">
        <v>14.859</v>
      </c>
      <c r="Q22" s="251"/>
      <c r="R22" s="91"/>
      <c r="S22" s="251"/>
    </row>
    <row r="23" spans="1:19" s="5" customFormat="1" ht="12.75">
      <c r="A23" s="124" t="s">
        <v>8</v>
      </c>
      <c r="B23" s="126">
        <v>0.35699999999999998</v>
      </c>
      <c r="C23" s="126">
        <v>0.42799999999999999</v>
      </c>
      <c r="D23" s="126">
        <v>0.33100000000000002</v>
      </c>
      <c r="E23" s="126">
        <v>0.20799999999999999</v>
      </c>
      <c r="F23" s="126">
        <v>0.34</v>
      </c>
      <c r="G23" s="126">
        <v>0.38</v>
      </c>
      <c r="H23" s="126">
        <v>0.29299999999999998</v>
      </c>
      <c r="I23" s="126">
        <v>0.374</v>
      </c>
      <c r="J23" s="126">
        <v>0.41299999999999998</v>
      </c>
      <c r="K23" s="126">
        <v>0.36799999999999999</v>
      </c>
      <c r="L23" s="126">
        <v>0.36299999999999999</v>
      </c>
      <c r="M23" s="282">
        <v>0.33700000000000002</v>
      </c>
      <c r="N23" s="303">
        <v>0.33</v>
      </c>
      <c r="O23" s="126">
        <v>0.34699999999999998</v>
      </c>
      <c r="P23" s="282">
        <v>0.371</v>
      </c>
      <c r="Q23" s="251"/>
      <c r="R23" s="91"/>
      <c r="S23" s="251"/>
    </row>
    <row r="24" spans="1:19" s="5" customFormat="1" ht="12.75" customHeight="1">
      <c r="A24" s="124" t="s">
        <v>154</v>
      </c>
      <c r="B24" s="125"/>
      <c r="C24" s="125"/>
      <c r="D24" s="125"/>
      <c r="E24" s="125"/>
      <c r="F24" s="179">
        <v>0.08</v>
      </c>
      <c r="G24" s="179">
        <v>0.12</v>
      </c>
      <c r="H24" s="179">
        <v>0.18</v>
      </c>
      <c r="I24" s="179">
        <v>0.17</v>
      </c>
      <c r="J24" s="179">
        <v>0.19500000000000001</v>
      </c>
      <c r="K24" s="179">
        <v>0.22</v>
      </c>
      <c r="L24" s="179">
        <v>0.28999999999999998</v>
      </c>
      <c r="M24" s="340">
        <v>0.313</v>
      </c>
      <c r="N24" s="302"/>
      <c r="O24" s="179">
        <v>0.55000000000000004</v>
      </c>
      <c r="P24" s="340">
        <v>1.018</v>
      </c>
      <c r="Q24" s="251"/>
      <c r="R24" s="91"/>
      <c r="S24" s="251"/>
    </row>
    <row r="25" spans="1:19" s="5" customFormat="1" ht="12.75">
      <c r="A25" s="124" t="s">
        <v>118</v>
      </c>
      <c r="B25" s="125">
        <v>20127</v>
      </c>
      <c r="C25" s="125">
        <v>20203</v>
      </c>
      <c r="D25" s="125">
        <v>22140</v>
      </c>
      <c r="E25" s="125">
        <v>23754</v>
      </c>
      <c r="F25" s="125">
        <v>24742</v>
      </c>
      <c r="G25" s="125">
        <v>25491</v>
      </c>
      <c r="H25" s="125">
        <v>26776</v>
      </c>
      <c r="I25" s="125">
        <v>25883</v>
      </c>
      <c r="J25" s="125">
        <v>25921</v>
      </c>
      <c r="K25" s="125">
        <v>27076</v>
      </c>
      <c r="L25" s="125">
        <v>28101</v>
      </c>
      <c r="M25" s="281">
        <v>28837.987000000001</v>
      </c>
      <c r="N25" s="302">
        <v>23754</v>
      </c>
      <c r="O25" s="125">
        <v>25883</v>
      </c>
      <c r="P25" s="281">
        <v>28837.987000000001</v>
      </c>
      <c r="Q25" s="251"/>
      <c r="R25" s="91"/>
      <c r="S25" s="251"/>
    </row>
    <row r="26" spans="1:19" s="5" customFormat="1" ht="12.75">
      <c r="A26" s="124" t="s">
        <v>127</v>
      </c>
      <c r="B26" s="130">
        <v>148</v>
      </c>
      <c r="C26" s="130">
        <v>153</v>
      </c>
      <c r="D26" s="130">
        <v>147.1</v>
      </c>
      <c r="E26" s="130">
        <v>140</v>
      </c>
      <c r="F26" s="125">
        <v>145</v>
      </c>
      <c r="G26" s="125">
        <v>151.19999999999999</v>
      </c>
      <c r="H26" s="125">
        <v>149.19999999999999</v>
      </c>
      <c r="I26" s="125">
        <v>138</v>
      </c>
      <c r="J26" s="125">
        <v>119</v>
      </c>
      <c r="K26" s="125">
        <v>125.9</v>
      </c>
      <c r="L26" s="125">
        <v>120.6</v>
      </c>
      <c r="M26" s="281">
        <v>110.485</v>
      </c>
      <c r="N26" s="306" t="s">
        <v>52</v>
      </c>
      <c r="O26" s="125" t="s">
        <v>47</v>
      </c>
      <c r="P26" s="281" t="s">
        <v>47</v>
      </c>
      <c r="Q26" s="251"/>
      <c r="R26" s="91"/>
      <c r="S26" s="251"/>
    </row>
    <row r="27" spans="1:19" s="5" customFormat="1" ht="12.75">
      <c r="A27" s="124" t="s">
        <v>3</v>
      </c>
      <c r="B27" s="125">
        <v>205</v>
      </c>
      <c r="C27" s="125">
        <v>211</v>
      </c>
      <c r="D27" s="125">
        <v>214.3</v>
      </c>
      <c r="E27" s="125">
        <v>207</v>
      </c>
      <c r="F27" s="125">
        <v>217</v>
      </c>
      <c r="G27" s="125">
        <v>231</v>
      </c>
      <c r="H27" s="125">
        <v>224.6</v>
      </c>
      <c r="I27" s="125">
        <v>190.7</v>
      </c>
      <c r="J27" s="125">
        <v>175</v>
      </c>
      <c r="K27" s="125">
        <v>198</v>
      </c>
      <c r="L27" s="125">
        <v>189</v>
      </c>
      <c r="M27" s="281">
        <v>182.50899999999999</v>
      </c>
      <c r="N27" s="302" t="s">
        <v>52</v>
      </c>
      <c r="O27" s="125" t="s">
        <v>47</v>
      </c>
      <c r="P27" s="281" t="s">
        <v>47</v>
      </c>
      <c r="Q27" s="251"/>
      <c r="R27" s="91"/>
      <c r="S27" s="251"/>
    </row>
    <row r="28" spans="1:19" s="5" customFormat="1" ht="13.5" thickBot="1">
      <c r="A28" s="184" t="s">
        <v>4</v>
      </c>
      <c r="B28" s="185">
        <v>3.7999999999999999E-2</v>
      </c>
      <c r="C28" s="185">
        <v>5.0999999999999997E-2</v>
      </c>
      <c r="D28" s="185">
        <v>4.2000000000000003E-2</v>
      </c>
      <c r="E28" s="185">
        <v>5.3999999999999999E-2</v>
      </c>
      <c r="F28" s="185">
        <v>6.0999999999999999E-2</v>
      </c>
      <c r="G28" s="185">
        <v>5.0999999999999997E-2</v>
      </c>
      <c r="H28" s="185">
        <v>6.6000000000000003E-2</v>
      </c>
      <c r="I28" s="185">
        <v>7.3999999999999996E-2</v>
      </c>
      <c r="J28" s="185">
        <v>6.6000000000000003E-2</v>
      </c>
      <c r="K28" s="185">
        <v>3.9E-2</v>
      </c>
      <c r="L28" s="185">
        <v>5.0999999999999997E-2</v>
      </c>
      <c r="M28" s="332">
        <v>6.9000000000000006E-2</v>
      </c>
      <c r="N28" s="335" t="s">
        <v>52</v>
      </c>
      <c r="O28" s="185" t="s">
        <v>47</v>
      </c>
      <c r="P28" s="332" t="s">
        <v>47</v>
      </c>
      <c r="Q28" s="251"/>
      <c r="R28" s="91"/>
      <c r="S28" s="251"/>
    </row>
    <row r="29" spans="1:19" ht="15.75" thickTop="1">
      <c r="A29" s="62"/>
      <c r="N29" s="8"/>
    </row>
    <row r="30" spans="1:19">
      <c r="N30" s="8"/>
    </row>
    <row r="31" spans="1:19">
      <c r="N31" s="8"/>
    </row>
    <row r="32" spans="1:19">
      <c r="N32" s="8"/>
    </row>
    <row r="33" spans="14:14">
      <c r="N33" s="8"/>
    </row>
    <row r="34" spans="14:14">
      <c r="N34" s="8"/>
    </row>
    <row r="35" spans="14:14">
      <c r="N35" s="8"/>
    </row>
  </sheetData>
  <hyperlinks>
    <hyperlink ref="A2" location="Index!A1" display="index page"/>
  </hyperlinks>
  <pageMargins left="0.7" right="0.7" top="0.75" bottom="0.75" header="0.3" footer="0.3"/>
  <pageSetup paperSize="9" scale="8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56"/>
  <sheetViews>
    <sheetView showGridLines="0" tabSelected="1" zoomScaleNormal="100" zoomScaleSheetLayoutView="85" workbookViewId="0">
      <pane xSplit="1" ySplit="4" topLeftCell="F5" activePane="bottomRight" state="frozen"/>
      <selection activeCell="B33" sqref="B33"/>
      <selection pane="topRight" activeCell="B33" sqref="B33"/>
      <selection pane="bottomLeft" activeCell="B33" sqref="B33"/>
      <selection pane="bottomRight" activeCell="P6" sqref="P6"/>
    </sheetView>
  </sheetViews>
  <sheetFormatPr defaultColWidth="9.140625" defaultRowHeight="12.75"/>
  <cols>
    <col min="1" max="1" width="55.7109375" style="1" customWidth="1"/>
    <col min="2" max="5" width="10.5703125" style="1" hidden="1" customWidth="1"/>
    <col min="6" max="13" width="10.5703125" style="1" customWidth="1"/>
    <col min="14" max="14" width="10.5703125" style="1" hidden="1" customWidth="1"/>
    <col min="15" max="16" width="10.5703125" style="1" customWidth="1"/>
    <col min="17" max="239" width="9.140625" style="1"/>
    <col min="240" max="240" width="55.7109375" style="1" customWidth="1"/>
    <col min="241" max="248" width="9.7109375" style="1" customWidth="1"/>
    <col min="249" max="16384" width="9.140625" style="1"/>
  </cols>
  <sheetData>
    <row r="1" spans="1:19" s="25" customFormat="1" ht="18">
      <c r="A1" s="53" t="s">
        <v>17</v>
      </c>
      <c r="B1" s="83"/>
      <c r="C1" s="83"/>
      <c r="D1" s="83"/>
      <c r="E1" s="83"/>
      <c r="F1" s="83"/>
      <c r="G1" s="83"/>
      <c r="H1" s="83"/>
      <c r="I1" s="83"/>
      <c r="J1" s="83"/>
      <c r="K1" s="83"/>
      <c r="L1" s="83"/>
      <c r="M1" s="83"/>
      <c r="N1" s="83"/>
      <c r="O1" s="83"/>
      <c r="P1" s="83"/>
    </row>
    <row r="2" spans="1:19" s="25" customFormat="1">
      <c r="A2" s="54" t="s">
        <v>28</v>
      </c>
      <c r="B2" s="85"/>
      <c r="C2" s="85"/>
      <c r="D2" s="85"/>
      <c r="E2" s="85"/>
      <c r="F2" s="19"/>
      <c r="G2" s="19"/>
      <c r="H2" s="19"/>
      <c r="I2" s="19"/>
      <c r="J2" s="19"/>
      <c r="K2" s="19"/>
      <c r="L2" s="19"/>
      <c r="M2" s="19"/>
      <c r="N2" s="85"/>
      <c r="O2" s="19"/>
      <c r="P2" s="19"/>
    </row>
    <row r="3" spans="1:19" ht="13.5" thickBot="1">
      <c r="A3" s="74" t="s">
        <v>39</v>
      </c>
      <c r="B3" s="82"/>
      <c r="C3" s="45"/>
      <c r="D3" s="45"/>
      <c r="E3" s="26"/>
      <c r="F3" s="19"/>
      <c r="G3" s="19"/>
      <c r="H3" s="19"/>
      <c r="I3" s="19"/>
      <c r="J3" s="19"/>
      <c r="K3" s="19"/>
      <c r="L3" s="19"/>
      <c r="M3" s="19"/>
      <c r="N3" s="19"/>
      <c r="O3" s="19"/>
      <c r="P3" s="19"/>
    </row>
    <row r="4" spans="1:19" s="2" customFormat="1" ht="14.25" thickTop="1" thickBot="1">
      <c r="A4" s="65" t="s">
        <v>1</v>
      </c>
      <c r="B4" s="66" t="s">
        <v>81</v>
      </c>
      <c r="C4" s="66" t="s">
        <v>82</v>
      </c>
      <c r="D4" s="66" t="s">
        <v>83</v>
      </c>
      <c r="E4" s="66" t="s">
        <v>84</v>
      </c>
      <c r="F4" s="66" t="s">
        <v>85</v>
      </c>
      <c r="G4" s="66" t="s">
        <v>86</v>
      </c>
      <c r="H4" s="66" t="s">
        <v>87</v>
      </c>
      <c r="I4" s="66" t="s">
        <v>88</v>
      </c>
      <c r="J4" s="66" t="s">
        <v>89</v>
      </c>
      <c r="K4" s="66" t="s">
        <v>90</v>
      </c>
      <c r="L4" s="66" t="s">
        <v>92</v>
      </c>
      <c r="M4" s="330" t="s">
        <v>106</v>
      </c>
      <c r="N4" s="333" t="s">
        <v>62</v>
      </c>
      <c r="O4" s="66" t="s">
        <v>136</v>
      </c>
      <c r="P4" s="330" t="s">
        <v>135</v>
      </c>
    </row>
    <row r="5" spans="1:19" s="26" customFormat="1">
      <c r="A5" s="124" t="s">
        <v>108</v>
      </c>
      <c r="B5" s="125">
        <v>375</v>
      </c>
      <c r="C5" s="125">
        <v>412</v>
      </c>
      <c r="D5" s="125">
        <v>437</v>
      </c>
      <c r="E5" s="125">
        <v>416.7</v>
      </c>
      <c r="F5" s="125">
        <v>385.4</v>
      </c>
      <c r="G5" s="125">
        <v>406</v>
      </c>
      <c r="H5" s="125">
        <v>452.1</v>
      </c>
      <c r="I5" s="125">
        <v>432.5</v>
      </c>
      <c r="J5" s="125">
        <v>395.6</v>
      </c>
      <c r="K5" s="125">
        <v>400.5</v>
      </c>
      <c r="L5" s="125">
        <v>420</v>
      </c>
      <c r="M5" s="281">
        <v>393.92700000000002</v>
      </c>
      <c r="N5" s="302">
        <v>1641.3</v>
      </c>
      <c r="O5" s="125">
        <v>1676</v>
      </c>
      <c r="P5" s="281">
        <v>1611</v>
      </c>
      <c r="Q5" s="91"/>
      <c r="R5" s="252"/>
      <c r="S5" s="252"/>
    </row>
    <row r="6" spans="1:19" s="26" customFormat="1">
      <c r="A6" s="124" t="s">
        <v>6</v>
      </c>
      <c r="B6" s="125">
        <v>202</v>
      </c>
      <c r="C6" s="125">
        <v>226</v>
      </c>
      <c r="D6" s="125">
        <v>235</v>
      </c>
      <c r="E6" s="125">
        <v>209.4</v>
      </c>
      <c r="F6" s="125">
        <v>197</v>
      </c>
      <c r="G6" s="125">
        <v>204</v>
      </c>
      <c r="H6" s="125">
        <v>231.3</v>
      </c>
      <c r="I6" s="125">
        <v>227</v>
      </c>
      <c r="J6" s="125">
        <v>193.9</v>
      </c>
      <c r="K6" s="125">
        <v>192.2</v>
      </c>
      <c r="L6" s="125">
        <v>208.4</v>
      </c>
      <c r="M6" s="281">
        <v>186.06399999999999</v>
      </c>
      <c r="N6" s="302">
        <v>872.5</v>
      </c>
      <c r="O6" s="125">
        <v>859.3</v>
      </c>
      <c r="P6" s="281">
        <v>780.56399999999996</v>
      </c>
      <c r="Q6" s="91"/>
      <c r="R6" s="252"/>
      <c r="S6" s="252"/>
    </row>
    <row r="7" spans="1:19" s="26" customFormat="1">
      <c r="A7" s="124" t="s">
        <v>8</v>
      </c>
      <c r="B7" s="126">
        <v>0.54</v>
      </c>
      <c r="C7" s="126">
        <v>0.54800000000000004</v>
      </c>
      <c r="D7" s="126">
        <v>0.53700000000000003</v>
      </c>
      <c r="E7" s="126">
        <v>0.503</v>
      </c>
      <c r="F7" s="126">
        <v>0.51100000000000001</v>
      </c>
      <c r="G7" s="126">
        <v>0.502</v>
      </c>
      <c r="H7" s="126">
        <v>0.51200000000000001</v>
      </c>
      <c r="I7" s="126">
        <v>0.52500000000000002</v>
      </c>
      <c r="J7" s="126">
        <v>0.49</v>
      </c>
      <c r="K7" s="126">
        <v>0.48</v>
      </c>
      <c r="L7" s="126">
        <v>0.496</v>
      </c>
      <c r="M7" s="282">
        <v>0.47199999999999998</v>
      </c>
      <c r="N7" s="303">
        <v>0.53200000000000003</v>
      </c>
      <c r="O7" s="126">
        <v>0.51300000000000001</v>
      </c>
      <c r="P7" s="282">
        <v>0.48499999999999999</v>
      </c>
      <c r="Q7" s="91"/>
      <c r="R7" s="252"/>
      <c r="S7" s="252"/>
    </row>
    <row r="8" spans="1:19" s="26" customFormat="1">
      <c r="A8" s="124" t="s">
        <v>45</v>
      </c>
      <c r="B8" s="125">
        <v>109.8</v>
      </c>
      <c r="C8" s="125">
        <v>119.2</v>
      </c>
      <c r="D8" s="125">
        <v>122.2</v>
      </c>
      <c r="E8" s="125">
        <v>127.5</v>
      </c>
      <c r="F8" s="125">
        <v>119.2</v>
      </c>
      <c r="G8" s="125">
        <v>123.5</v>
      </c>
      <c r="H8" s="125">
        <v>124.8</v>
      </c>
      <c r="I8" s="125">
        <v>122</v>
      </c>
      <c r="J8" s="125">
        <v>126.8</v>
      </c>
      <c r="K8" s="125">
        <v>128.69999999999999</v>
      </c>
      <c r="L8" s="125">
        <v>127</v>
      </c>
      <c r="M8" s="281">
        <v>133.65199999999999</v>
      </c>
      <c r="N8" s="302">
        <v>478.6</v>
      </c>
      <c r="O8" s="125">
        <v>489.6</v>
      </c>
      <c r="P8" s="281">
        <v>516.15200000000004</v>
      </c>
      <c r="Q8" s="91"/>
      <c r="R8" s="252"/>
      <c r="S8" s="252"/>
    </row>
    <row r="9" spans="1:19" s="26" customFormat="1">
      <c r="A9" s="124" t="s">
        <v>46</v>
      </c>
      <c r="B9" s="125">
        <v>15.4</v>
      </c>
      <c r="C9" s="125">
        <v>17</v>
      </c>
      <c r="D9" s="125">
        <v>18</v>
      </c>
      <c r="E9" s="125">
        <v>21</v>
      </c>
      <c r="F9" s="125">
        <v>15</v>
      </c>
      <c r="G9" s="125">
        <v>17.8</v>
      </c>
      <c r="H9" s="125">
        <v>21.5</v>
      </c>
      <c r="I9" s="125">
        <v>21.1</v>
      </c>
      <c r="J9" s="125">
        <v>23.7</v>
      </c>
      <c r="K9" s="125">
        <v>23.9</v>
      </c>
      <c r="L9" s="125">
        <v>25</v>
      </c>
      <c r="M9" s="281">
        <v>21.384</v>
      </c>
      <c r="N9" s="302">
        <v>71.8</v>
      </c>
      <c r="O9" s="125">
        <v>75.400000000000006</v>
      </c>
      <c r="P9" s="281">
        <v>93.983999999999995</v>
      </c>
      <c r="Q9" s="91"/>
      <c r="R9" s="252"/>
      <c r="S9" s="252"/>
    </row>
    <row r="10" spans="1:19" s="26" customFormat="1">
      <c r="A10" s="124" t="s">
        <v>41</v>
      </c>
      <c r="B10" s="125">
        <v>46.4</v>
      </c>
      <c r="C10" s="125">
        <v>58.1</v>
      </c>
      <c r="D10" s="125">
        <v>80.8</v>
      </c>
      <c r="E10" s="125">
        <v>98.7</v>
      </c>
      <c r="F10" s="125">
        <v>44.6</v>
      </c>
      <c r="G10" s="125">
        <v>57.8</v>
      </c>
      <c r="H10" s="125">
        <v>53.5</v>
      </c>
      <c r="I10" s="125">
        <v>75.400000000000006</v>
      </c>
      <c r="J10" s="125">
        <v>41.9</v>
      </c>
      <c r="K10" s="125">
        <v>47.9</v>
      </c>
      <c r="L10" s="125">
        <v>65.7</v>
      </c>
      <c r="M10" s="281">
        <v>55.9</v>
      </c>
      <c r="N10" s="302">
        <v>284</v>
      </c>
      <c r="O10" s="125">
        <v>231</v>
      </c>
      <c r="P10" s="281">
        <v>211.4</v>
      </c>
      <c r="Q10" s="91"/>
      <c r="R10" s="252"/>
      <c r="S10" s="252"/>
    </row>
    <row r="11" spans="1:19" s="26" customFormat="1">
      <c r="A11" s="124"/>
      <c r="B11" s="125"/>
      <c r="C11" s="125"/>
      <c r="D11" s="125"/>
      <c r="E11" s="125"/>
      <c r="F11" s="125"/>
      <c r="G11" s="125"/>
      <c r="H11" s="125"/>
      <c r="I11" s="125"/>
      <c r="J11" s="125"/>
      <c r="K11" s="125"/>
      <c r="L11" s="125"/>
      <c r="M11" s="281"/>
      <c r="N11" s="302"/>
      <c r="O11" s="125"/>
      <c r="P11" s="281"/>
      <c r="Q11" s="91"/>
      <c r="R11" s="252"/>
      <c r="S11" s="252"/>
    </row>
    <row r="12" spans="1:19" s="26" customFormat="1">
      <c r="A12" s="124" t="s">
        <v>140</v>
      </c>
      <c r="B12" s="125">
        <v>156.1</v>
      </c>
      <c r="C12" s="125">
        <v>168</v>
      </c>
      <c r="D12" s="125">
        <v>153.69999999999999</v>
      </c>
      <c r="E12" s="125">
        <v>110.7</v>
      </c>
      <c r="F12" s="125">
        <v>152.4</v>
      </c>
      <c r="G12" s="125">
        <v>146</v>
      </c>
      <c r="H12" s="125">
        <v>177.7</v>
      </c>
      <c r="I12" s="125">
        <v>151.6</v>
      </c>
      <c r="J12" s="125">
        <v>152</v>
      </c>
      <c r="K12" s="125">
        <v>144.29999999999998</v>
      </c>
      <c r="L12" s="125">
        <v>142.69999999999999</v>
      </c>
      <c r="M12" s="281">
        <v>130.16399999999999</v>
      </c>
      <c r="N12" s="302">
        <v>588.5</v>
      </c>
      <c r="O12" s="125">
        <v>627.79999999999995</v>
      </c>
      <c r="P12" s="281">
        <v>569.16399999999999</v>
      </c>
      <c r="Q12" s="91"/>
      <c r="R12" s="252"/>
      <c r="S12" s="252"/>
    </row>
    <row r="13" spans="1:19" s="26" customFormat="1">
      <c r="A13" s="124"/>
      <c r="B13" s="130"/>
      <c r="C13" s="130"/>
      <c r="D13" s="130"/>
      <c r="E13" s="130"/>
      <c r="F13" s="130"/>
      <c r="G13" s="130"/>
      <c r="H13" s="130"/>
      <c r="I13" s="130"/>
      <c r="J13" s="130"/>
      <c r="K13" s="130"/>
      <c r="L13" s="130"/>
      <c r="M13" s="285"/>
      <c r="N13" s="306"/>
      <c r="O13" s="130"/>
      <c r="P13" s="285"/>
      <c r="Q13" s="91"/>
      <c r="R13" s="252"/>
      <c r="S13" s="252"/>
    </row>
    <row r="14" spans="1:19" s="26" customFormat="1" ht="13.5" thickBot="1">
      <c r="A14" s="188" t="s">
        <v>2</v>
      </c>
      <c r="B14" s="189" t="s">
        <v>81</v>
      </c>
      <c r="C14" s="189" t="s">
        <v>82</v>
      </c>
      <c r="D14" s="189" t="s">
        <v>83</v>
      </c>
      <c r="E14" s="189" t="s">
        <v>84</v>
      </c>
      <c r="F14" s="189" t="s">
        <v>85</v>
      </c>
      <c r="G14" s="189" t="s">
        <v>86</v>
      </c>
      <c r="H14" s="189" t="s">
        <v>87</v>
      </c>
      <c r="I14" s="189" t="s">
        <v>88</v>
      </c>
      <c r="J14" s="189" t="s">
        <v>89</v>
      </c>
      <c r="K14" s="189" t="s">
        <v>90</v>
      </c>
      <c r="L14" s="189" t="s">
        <v>92</v>
      </c>
      <c r="M14" s="343" t="s">
        <v>106</v>
      </c>
      <c r="N14" s="346" t="s">
        <v>62</v>
      </c>
      <c r="O14" s="189" t="s">
        <v>136</v>
      </c>
      <c r="P14" s="343" t="s">
        <v>135</v>
      </c>
      <c r="Q14" s="91"/>
      <c r="R14" s="252"/>
      <c r="S14" s="252"/>
    </row>
    <row r="15" spans="1:19" s="26" customFormat="1">
      <c r="A15" s="124" t="s">
        <v>147</v>
      </c>
      <c r="B15" s="125">
        <v>348.2</v>
      </c>
      <c r="C15" s="125">
        <v>381.6</v>
      </c>
      <c r="D15" s="125">
        <v>404.8</v>
      </c>
      <c r="E15" s="125">
        <v>384.6</v>
      </c>
      <c r="F15" s="125">
        <v>356</v>
      </c>
      <c r="G15" s="125">
        <v>375.3</v>
      </c>
      <c r="H15" s="125">
        <v>418.6</v>
      </c>
      <c r="I15" s="125">
        <v>401.2</v>
      </c>
      <c r="J15" s="125">
        <v>362.4</v>
      </c>
      <c r="K15" s="125">
        <v>367.4</v>
      </c>
      <c r="L15" s="125">
        <v>384</v>
      </c>
      <c r="M15" s="281">
        <v>358.56700000000001</v>
      </c>
      <c r="N15" s="302">
        <v>1519.3</v>
      </c>
      <c r="O15" s="125">
        <v>1551.1</v>
      </c>
      <c r="P15" s="281">
        <v>1472.367</v>
      </c>
      <c r="Q15" s="91"/>
      <c r="R15" s="252"/>
      <c r="S15" s="252"/>
    </row>
    <row r="16" spans="1:19" s="26" customFormat="1">
      <c r="A16" s="124" t="s">
        <v>134</v>
      </c>
      <c r="B16" s="125"/>
      <c r="C16" s="125"/>
      <c r="D16" s="125"/>
      <c r="E16" s="125"/>
      <c r="F16" s="125">
        <v>353.60899999999998</v>
      </c>
      <c r="G16" s="125">
        <v>370.78</v>
      </c>
      <c r="H16" s="125">
        <v>403.57100000000003</v>
      </c>
      <c r="I16" s="125">
        <v>392.70699999999999</v>
      </c>
      <c r="J16" s="125">
        <v>354.83800000000002</v>
      </c>
      <c r="K16" s="125">
        <v>360.23599999999999</v>
      </c>
      <c r="L16" s="125">
        <v>376.34</v>
      </c>
      <c r="M16" s="281">
        <v>357.26299999999998</v>
      </c>
      <c r="N16" s="302"/>
      <c r="O16" s="125">
        <v>1520.6659999999999</v>
      </c>
      <c r="P16" s="281">
        <v>1448.6769999999999</v>
      </c>
      <c r="Q16" s="91"/>
      <c r="R16" s="252"/>
      <c r="S16" s="252"/>
    </row>
    <row r="17" spans="1:19" s="26" customFormat="1">
      <c r="A17" s="186" t="s">
        <v>154</v>
      </c>
      <c r="B17" s="130"/>
      <c r="C17" s="130"/>
      <c r="D17" s="130"/>
      <c r="E17" s="130"/>
      <c r="F17" s="182">
        <v>24.4</v>
      </c>
      <c r="G17" s="182">
        <v>24.6</v>
      </c>
      <c r="H17" s="182">
        <v>26.4</v>
      </c>
      <c r="I17" s="182">
        <v>26.6</v>
      </c>
      <c r="J17" s="182">
        <v>26.4</v>
      </c>
      <c r="K17" s="182">
        <v>27</v>
      </c>
      <c r="L17" s="182">
        <v>29.3</v>
      </c>
      <c r="M17" s="338">
        <v>29.904</v>
      </c>
      <c r="N17" s="347"/>
      <c r="O17" s="182">
        <v>102</v>
      </c>
      <c r="P17" s="338">
        <v>112.604</v>
      </c>
      <c r="Q17" s="91"/>
      <c r="R17" s="252"/>
      <c r="S17" s="252"/>
    </row>
    <row r="18" spans="1:19" s="26" customFormat="1">
      <c r="A18" s="124" t="s">
        <v>133</v>
      </c>
      <c r="B18" s="187">
        <v>23831</v>
      </c>
      <c r="C18" s="187">
        <v>23339.7</v>
      </c>
      <c r="D18" s="187">
        <v>23524</v>
      </c>
      <c r="E18" s="187">
        <v>23210</v>
      </c>
      <c r="F18" s="187">
        <v>23821</v>
      </c>
      <c r="G18" s="187">
        <v>24122</v>
      </c>
      <c r="H18" s="187">
        <v>24532</v>
      </c>
      <c r="I18" s="187">
        <v>25056</v>
      </c>
      <c r="J18" s="187">
        <v>26323</v>
      </c>
      <c r="K18" s="187">
        <v>25622</v>
      </c>
      <c r="L18" s="187">
        <v>25905</v>
      </c>
      <c r="M18" s="344">
        <v>25755.704000000002</v>
      </c>
      <c r="N18" s="348">
        <v>23210</v>
      </c>
      <c r="O18" s="187">
        <v>25056</v>
      </c>
      <c r="P18" s="344">
        <v>25755.704000000002</v>
      </c>
      <c r="Q18" s="91"/>
      <c r="R18" s="252"/>
      <c r="S18" s="252"/>
    </row>
    <row r="19" spans="1:19" s="26" customFormat="1">
      <c r="A19" s="124" t="s">
        <v>157</v>
      </c>
      <c r="B19" s="130">
        <v>4.7</v>
      </c>
      <c r="C19" s="130">
        <v>5.3</v>
      </c>
      <c r="D19" s="130">
        <v>5.6</v>
      </c>
      <c r="E19" s="130">
        <v>5.3</v>
      </c>
      <c r="F19" s="130">
        <v>5</v>
      </c>
      <c r="G19" s="130">
        <v>5.0999999999999996</v>
      </c>
      <c r="H19" s="130">
        <v>5.4</v>
      </c>
      <c r="I19" s="130">
        <v>5.2</v>
      </c>
      <c r="J19" s="130">
        <v>4.5999999999999996</v>
      </c>
      <c r="K19" s="130">
        <v>4.5999999999999996</v>
      </c>
      <c r="L19" s="130">
        <v>4.8</v>
      </c>
      <c r="M19" s="285">
        <v>4.5709999999999997</v>
      </c>
      <c r="N19" s="306" t="s">
        <v>52</v>
      </c>
      <c r="O19" s="130" t="s">
        <v>47</v>
      </c>
      <c r="P19" s="285" t="s">
        <v>47</v>
      </c>
      <c r="Q19" s="91"/>
      <c r="R19" s="252"/>
      <c r="S19" s="252"/>
    </row>
    <row r="20" spans="1:19" s="26" customFormat="1">
      <c r="A20" s="124" t="s">
        <v>3</v>
      </c>
      <c r="B20" s="187">
        <v>461.5</v>
      </c>
      <c r="C20" s="187">
        <v>480.5</v>
      </c>
      <c r="D20" s="187">
        <v>493.7</v>
      </c>
      <c r="E20" s="187">
        <v>504.6</v>
      </c>
      <c r="F20" s="187">
        <v>509.4</v>
      </c>
      <c r="G20" s="187">
        <v>514.5</v>
      </c>
      <c r="H20" s="187">
        <v>514.20000000000005</v>
      </c>
      <c r="I20" s="187">
        <v>511.7</v>
      </c>
      <c r="J20" s="187">
        <v>483.6</v>
      </c>
      <c r="K20" s="187">
        <v>486.2</v>
      </c>
      <c r="L20" s="187">
        <v>497</v>
      </c>
      <c r="M20" s="344">
        <v>504.04599999999999</v>
      </c>
      <c r="N20" s="348" t="s">
        <v>52</v>
      </c>
      <c r="O20" s="187" t="s">
        <v>47</v>
      </c>
      <c r="P20" s="344" t="s">
        <v>47</v>
      </c>
      <c r="Q20" s="91"/>
      <c r="R20" s="252"/>
      <c r="S20" s="252"/>
    </row>
    <row r="21" spans="1:19" s="26" customFormat="1">
      <c r="A21" s="124" t="s">
        <v>4</v>
      </c>
      <c r="B21" s="126">
        <v>6.9000000000000006E-2</v>
      </c>
      <c r="C21" s="126">
        <v>7.8E-2</v>
      </c>
      <c r="D21" s="126">
        <v>0.06</v>
      </c>
      <c r="E21" s="126">
        <v>8.3000000000000004E-2</v>
      </c>
      <c r="F21" s="126">
        <v>6.0999999999999999E-2</v>
      </c>
      <c r="G21" s="126">
        <v>7.9000000000000001E-2</v>
      </c>
      <c r="H21" s="126">
        <v>7.6999999999999999E-2</v>
      </c>
      <c r="I21" s="126">
        <v>0.08</v>
      </c>
      <c r="J21" s="126">
        <v>6.9000000000000006E-2</v>
      </c>
      <c r="K21" s="126">
        <v>0.114</v>
      </c>
      <c r="L21" s="126">
        <v>0.08</v>
      </c>
      <c r="M21" s="282">
        <v>8.4000000000000005E-2</v>
      </c>
      <c r="N21" s="303" t="s">
        <v>52</v>
      </c>
      <c r="O21" s="126" t="s">
        <v>47</v>
      </c>
      <c r="P21" s="282" t="s">
        <v>47</v>
      </c>
      <c r="Q21" s="91"/>
      <c r="R21" s="252"/>
      <c r="S21" s="252"/>
    </row>
    <row r="22" spans="1:19" s="26" customFormat="1">
      <c r="A22" s="124"/>
      <c r="B22" s="187"/>
      <c r="C22" s="187"/>
      <c r="D22" s="187"/>
      <c r="E22" s="187"/>
      <c r="F22" s="187"/>
      <c r="G22" s="187"/>
      <c r="H22" s="187"/>
      <c r="I22" s="187"/>
      <c r="J22" s="187"/>
      <c r="K22" s="187"/>
      <c r="L22" s="187"/>
      <c r="M22" s="344"/>
      <c r="N22" s="348"/>
      <c r="O22" s="187"/>
      <c r="P22" s="344"/>
      <c r="Q22" s="91"/>
      <c r="R22" s="252"/>
      <c r="S22" s="252"/>
    </row>
    <row r="23" spans="1:19" s="26" customFormat="1" ht="13.5" thickBot="1">
      <c r="A23" s="188" t="s">
        <v>18</v>
      </c>
      <c r="B23" s="169" t="s">
        <v>81</v>
      </c>
      <c r="C23" s="169" t="s">
        <v>82</v>
      </c>
      <c r="D23" s="169" t="s">
        <v>83</v>
      </c>
      <c r="E23" s="169" t="s">
        <v>84</v>
      </c>
      <c r="F23" s="169" t="s">
        <v>85</v>
      </c>
      <c r="G23" s="169" t="s">
        <v>86</v>
      </c>
      <c r="H23" s="169" t="s">
        <v>87</v>
      </c>
      <c r="I23" s="169" t="s">
        <v>88</v>
      </c>
      <c r="J23" s="169" t="s">
        <v>89</v>
      </c>
      <c r="K23" s="169" t="s">
        <v>90</v>
      </c>
      <c r="L23" s="169" t="s">
        <v>92</v>
      </c>
      <c r="M23" s="313" t="s">
        <v>106</v>
      </c>
      <c r="N23" s="321" t="s">
        <v>62</v>
      </c>
      <c r="O23" s="169" t="s">
        <v>136</v>
      </c>
      <c r="P23" s="313" t="s">
        <v>135</v>
      </c>
      <c r="Q23" s="91"/>
      <c r="R23" s="252"/>
      <c r="S23" s="252"/>
    </row>
    <row r="24" spans="1:19" s="26" customFormat="1">
      <c r="A24" s="124" t="s">
        <v>147</v>
      </c>
      <c r="B24" s="125">
        <v>27</v>
      </c>
      <c r="C24" s="125">
        <v>31</v>
      </c>
      <c r="D24" s="125">
        <v>32.299999999999997</v>
      </c>
      <c r="E24" s="125">
        <v>32</v>
      </c>
      <c r="F24" s="125">
        <v>29.4</v>
      </c>
      <c r="G24" s="125">
        <v>30.9</v>
      </c>
      <c r="H24" s="125">
        <v>33.4</v>
      </c>
      <c r="I24" s="125">
        <v>30.9</v>
      </c>
      <c r="J24" s="125">
        <v>33.200000000000003</v>
      </c>
      <c r="K24" s="125">
        <v>33.1</v>
      </c>
      <c r="L24" s="125">
        <v>36</v>
      </c>
      <c r="M24" s="281">
        <v>35.36</v>
      </c>
      <c r="N24" s="302">
        <v>122</v>
      </c>
      <c r="O24" s="125">
        <v>124.6</v>
      </c>
      <c r="P24" s="281">
        <v>137.66</v>
      </c>
      <c r="Q24" s="91"/>
      <c r="R24" s="252"/>
      <c r="S24" s="252"/>
    </row>
    <row r="25" spans="1:19" s="26" customFormat="1">
      <c r="A25" s="190" t="s">
        <v>125</v>
      </c>
      <c r="B25" s="125">
        <v>4</v>
      </c>
      <c r="C25" s="125">
        <v>4.5599999999999996</v>
      </c>
      <c r="D25" s="125">
        <v>5.37</v>
      </c>
      <c r="E25" s="125">
        <v>5.83</v>
      </c>
      <c r="F25" s="125">
        <v>7.3</v>
      </c>
      <c r="G25" s="125">
        <v>8.1</v>
      </c>
      <c r="H25" s="125">
        <v>8.6</v>
      </c>
      <c r="I25" s="125">
        <v>10.3</v>
      </c>
      <c r="J25" s="125">
        <v>12</v>
      </c>
      <c r="K25" s="125">
        <v>12.7</v>
      </c>
      <c r="L25" s="125">
        <v>13</v>
      </c>
      <c r="M25" s="281">
        <v>13.391999999999999</v>
      </c>
      <c r="N25" s="302">
        <v>19.8</v>
      </c>
      <c r="O25" s="125">
        <v>34.4</v>
      </c>
      <c r="P25" s="281">
        <v>51.091999999999999</v>
      </c>
      <c r="Q25" s="91"/>
      <c r="R25" s="252"/>
      <c r="S25" s="252"/>
    </row>
    <row r="26" spans="1:19" s="26" customFormat="1">
      <c r="A26" s="190" t="s">
        <v>148</v>
      </c>
      <c r="B26" s="125">
        <v>235.5</v>
      </c>
      <c r="C26" s="125">
        <v>293</v>
      </c>
      <c r="D26" s="125">
        <v>324</v>
      </c>
      <c r="E26" s="125">
        <v>397</v>
      </c>
      <c r="F26" s="125">
        <v>461</v>
      </c>
      <c r="G26" s="125">
        <v>501</v>
      </c>
      <c r="H26" s="125">
        <v>551</v>
      </c>
      <c r="I26" s="125">
        <v>613</v>
      </c>
      <c r="J26" s="125">
        <v>663</v>
      </c>
      <c r="K26" s="125">
        <v>693</v>
      </c>
      <c r="L26" s="125">
        <v>723</v>
      </c>
      <c r="M26" s="281">
        <v>761.53200000000004</v>
      </c>
      <c r="N26" s="302">
        <v>397</v>
      </c>
      <c r="O26" s="125">
        <v>613</v>
      </c>
      <c r="P26" s="281">
        <v>761.53200000000004</v>
      </c>
      <c r="Q26" s="91"/>
      <c r="R26" s="252"/>
      <c r="S26" s="252"/>
    </row>
    <row r="27" spans="1:19" s="26" customFormat="1" ht="13.5" thickBot="1">
      <c r="A27" s="184" t="s">
        <v>159</v>
      </c>
      <c r="B27" s="191">
        <v>6.2</v>
      </c>
      <c r="C27" s="191">
        <v>5.8</v>
      </c>
      <c r="D27" s="191">
        <v>5.8</v>
      </c>
      <c r="E27" s="191">
        <v>5.5</v>
      </c>
      <c r="F27" s="191">
        <v>5.6</v>
      </c>
      <c r="G27" s="191">
        <v>5.7</v>
      </c>
      <c r="H27" s="191">
        <v>5.5</v>
      </c>
      <c r="I27" s="191">
        <v>5.9</v>
      </c>
      <c r="J27" s="191">
        <v>6.3</v>
      </c>
      <c r="K27" s="191">
        <v>6.2</v>
      </c>
      <c r="L27" s="191">
        <v>6.1</v>
      </c>
      <c r="M27" s="345">
        <v>6.0250000000000004</v>
      </c>
      <c r="N27" s="349" t="s">
        <v>52</v>
      </c>
      <c r="O27" s="191" t="s">
        <v>47</v>
      </c>
      <c r="P27" s="345" t="s">
        <v>47</v>
      </c>
      <c r="Q27" s="91"/>
      <c r="R27" s="252"/>
      <c r="S27" s="252"/>
    </row>
    <row r="28" spans="1:19" s="26" customFormat="1" ht="13.5" thickTop="1">
      <c r="Q28" s="91"/>
      <c r="R28" s="252"/>
      <c r="S28" s="252"/>
    </row>
    <row r="29" spans="1:19" ht="13.5" thickBot="1">
      <c r="A29" s="74" t="s">
        <v>68</v>
      </c>
      <c r="B29" s="26"/>
      <c r="C29" s="26"/>
      <c r="D29" s="26"/>
      <c r="E29" s="26"/>
      <c r="F29" s="26"/>
      <c r="H29" s="116"/>
      <c r="I29" s="116"/>
      <c r="J29" s="116"/>
      <c r="K29" s="116"/>
      <c r="L29" s="116"/>
      <c r="M29" s="116"/>
      <c r="O29" s="116"/>
      <c r="P29" s="116"/>
      <c r="Q29" s="91"/>
      <c r="R29" s="252"/>
      <c r="S29" s="252"/>
    </row>
    <row r="30" spans="1:19" ht="14.25" thickTop="1" thickBot="1">
      <c r="A30" s="65" t="s">
        <v>1</v>
      </c>
      <c r="B30" s="66" t="s">
        <v>81</v>
      </c>
      <c r="C30" s="66" t="s">
        <v>82</v>
      </c>
      <c r="D30" s="66" t="s">
        <v>83</v>
      </c>
      <c r="E30" s="66" t="s">
        <v>84</v>
      </c>
      <c r="F30" s="66" t="s">
        <v>85</v>
      </c>
      <c r="G30" s="66" t="s">
        <v>86</v>
      </c>
      <c r="H30" s="66" t="s">
        <v>87</v>
      </c>
      <c r="I30" s="66" t="s">
        <v>88</v>
      </c>
      <c r="J30" s="66" t="s">
        <v>89</v>
      </c>
      <c r="K30" s="66" t="s">
        <v>90</v>
      </c>
      <c r="L30" s="66" t="s">
        <v>92</v>
      </c>
      <c r="M30" s="330" t="s">
        <v>106</v>
      </c>
      <c r="N30" s="333" t="s">
        <v>62</v>
      </c>
      <c r="O30" s="66" t="s">
        <v>136</v>
      </c>
      <c r="P30" s="330" t="s">
        <v>135</v>
      </c>
      <c r="Q30" s="91"/>
      <c r="R30" s="252"/>
      <c r="S30" s="252"/>
    </row>
    <row r="31" spans="1:19">
      <c r="A31" s="124" t="s">
        <v>108</v>
      </c>
      <c r="B31" s="125">
        <v>2981</v>
      </c>
      <c r="C31" s="125">
        <v>3287</v>
      </c>
      <c r="D31" s="125">
        <v>3485</v>
      </c>
      <c r="E31" s="125">
        <v>3326</v>
      </c>
      <c r="F31" s="125">
        <v>3079</v>
      </c>
      <c r="G31" s="125">
        <v>3247</v>
      </c>
      <c r="H31" s="125">
        <v>3613</v>
      </c>
      <c r="I31" s="125">
        <v>3453</v>
      </c>
      <c r="J31" s="125">
        <v>3162</v>
      </c>
      <c r="K31" s="125">
        <v>3201</v>
      </c>
      <c r="L31" s="125">
        <v>3359</v>
      </c>
      <c r="M31" s="281">
        <v>3148.6579999999999</v>
      </c>
      <c r="N31" s="302">
        <v>13078</v>
      </c>
      <c r="O31" s="125">
        <v>13392</v>
      </c>
      <c r="P31" s="281">
        <v>12870.657999999999</v>
      </c>
      <c r="Q31" s="91"/>
      <c r="R31" s="252"/>
      <c r="S31" s="252"/>
    </row>
    <row r="32" spans="1:19">
      <c r="A32" s="124" t="s">
        <v>6</v>
      </c>
      <c r="B32" s="125">
        <v>1609</v>
      </c>
      <c r="C32" s="125">
        <v>1802</v>
      </c>
      <c r="D32" s="125">
        <v>1870</v>
      </c>
      <c r="E32" s="125">
        <v>1672</v>
      </c>
      <c r="F32" s="125">
        <v>1574</v>
      </c>
      <c r="G32" s="125">
        <v>1630</v>
      </c>
      <c r="H32" s="125">
        <v>1849</v>
      </c>
      <c r="I32" s="125">
        <v>1814</v>
      </c>
      <c r="J32" s="125">
        <v>1550</v>
      </c>
      <c r="K32" s="125">
        <v>1536</v>
      </c>
      <c r="L32" s="125">
        <v>1666</v>
      </c>
      <c r="M32" s="281">
        <v>1487.2059999999999</v>
      </c>
      <c r="N32" s="302">
        <v>6953</v>
      </c>
      <c r="O32" s="125">
        <v>6867</v>
      </c>
      <c r="P32" s="281">
        <v>6239.2060000000001</v>
      </c>
      <c r="Q32" s="91"/>
      <c r="R32" s="252"/>
      <c r="S32" s="252"/>
    </row>
    <row r="33" spans="1:19">
      <c r="A33" s="124" t="s">
        <v>8</v>
      </c>
      <c r="B33" s="126">
        <v>0.54</v>
      </c>
      <c r="C33" s="126">
        <v>0.54800000000000004</v>
      </c>
      <c r="D33" s="126">
        <v>0.53700000000000003</v>
      </c>
      <c r="E33" s="126">
        <v>0.503</v>
      </c>
      <c r="F33" s="126">
        <v>0.51100000000000001</v>
      </c>
      <c r="G33" s="126">
        <v>0.502</v>
      </c>
      <c r="H33" s="126">
        <v>0.51200000000000001</v>
      </c>
      <c r="I33" s="126">
        <v>0.52500000000000002</v>
      </c>
      <c r="J33" s="126">
        <v>0.49</v>
      </c>
      <c r="K33" s="126">
        <v>0.48</v>
      </c>
      <c r="L33" s="126">
        <v>0.496</v>
      </c>
      <c r="M33" s="282">
        <v>0.47199999999999998</v>
      </c>
      <c r="N33" s="303">
        <v>0.53200000000000003</v>
      </c>
      <c r="O33" s="126">
        <v>0.51300000000000001</v>
      </c>
      <c r="P33" s="282">
        <v>0.48499999999999999</v>
      </c>
      <c r="Q33" s="91"/>
      <c r="R33" s="252"/>
      <c r="S33" s="252"/>
    </row>
    <row r="34" spans="1:19">
      <c r="A34" s="124" t="s">
        <v>45</v>
      </c>
      <c r="B34" s="125"/>
      <c r="C34" s="125"/>
      <c r="D34" s="125"/>
      <c r="E34" s="125"/>
      <c r="F34" s="125">
        <v>952.30098598858342</v>
      </c>
      <c r="G34" s="125">
        <v>986.65412558380899</v>
      </c>
      <c r="H34" s="125">
        <v>997.03995848469128</v>
      </c>
      <c r="I34" s="125">
        <v>974.67047223663735</v>
      </c>
      <c r="J34" s="125">
        <v>1013.0181629475869</v>
      </c>
      <c r="K34" s="125">
        <v>1028.1974571873379</v>
      </c>
      <c r="L34" s="125">
        <v>1013</v>
      </c>
      <c r="M34" s="281">
        <v>1068.2840000000001</v>
      </c>
      <c r="N34" s="302"/>
      <c r="O34" s="125">
        <v>3911.4639999999999</v>
      </c>
      <c r="P34" s="281">
        <v>4123.5950000000003</v>
      </c>
      <c r="Q34" s="91"/>
      <c r="R34" s="252"/>
      <c r="S34" s="252"/>
    </row>
    <row r="35" spans="1:19">
      <c r="A35" s="124" t="s">
        <v>46</v>
      </c>
      <c r="B35" s="125"/>
      <c r="C35" s="125"/>
      <c r="D35" s="125"/>
      <c r="E35" s="125"/>
      <c r="F35" s="125">
        <v>119.83653347171771</v>
      </c>
      <c r="G35" s="125">
        <v>142.20601971977169</v>
      </c>
      <c r="H35" s="125">
        <v>171.76569797612871</v>
      </c>
      <c r="I35" s="125">
        <v>168.57005708354959</v>
      </c>
      <c r="J35" s="125">
        <v>189.34172288531397</v>
      </c>
      <c r="K35" s="125">
        <v>190.93954333160352</v>
      </c>
      <c r="L35" s="125">
        <v>199</v>
      </c>
      <c r="M35" s="281">
        <v>170.922</v>
      </c>
      <c r="N35" s="302"/>
      <c r="O35" s="125">
        <v>602.37800000000004</v>
      </c>
      <c r="P35" s="281">
        <v>750.84699999999998</v>
      </c>
      <c r="Q35" s="91"/>
      <c r="R35" s="252"/>
      <c r="S35" s="252"/>
    </row>
    <row r="36" spans="1:19">
      <c r="A36" s="124" t="s">
        <v>41</v>
      </c>
      <c r="B36" s="125">
        <v>369</v>
      </c>
      <c r="C36" s="125">
        <v>463</v>
      </c>
      <c r="D36" s="125">
        <v>644</v>
      </c>
      <c r="E36" s="125">
        <v>788</v>
      </c>
      <c r="F36" s="125">
        <v>356</v>
      </c>
      <c r="G36" s="125">
        <v>462</v>
      </c>
      <c r="H36" s="125">
        <v>428</v>
      </c>
      <c r="I36" s="125">
        <v>602</v>
      </c>
      <c r="J36" s="125">
        <v>335.5</v>
      </c>
      <c r="K36" s="125">
        <v>382.6</v>
      </c>
      <c r="L36" s="125">
        <v>525</v>
      </c>
      <c r="M36" s="281">
        <v>446.97199999999998</v>
      </c>
      <c r="N36" s="302">
        <v>2264</v>
      </c>
      <c r="O36" s="125">
        <v>1848</v>
      </c>
      <c r="P36" s="281">
        <v>1690.0719999999999</v>
      </c>
      <c r="Q36" s="91"/>
      <c r="R36" s="252"/>
      <c r="S36" s="252"/>
    </row>
    <row r="37" spans="1:19">
      <c r="A37" s="124"/>
      <c r="B37" s="125"/>
      <c r="C37" s="125"/>
      <c r="D37" s="125"/>
      <c r="E37" s="125"/>
      <c r="F37" s="125"/>
      <c r="G37" s="125"/>
      <c r="H37" s="125"/>
      <c r="I37" s="125"/>
      <c r="J37" s="125"/>
      <c r="K37" s="125"/>
      <c r="L37" s="125"/>
      <c r="M37" s="281"/>
      <c r="N37" s="302"/>
      <c r="O37" s="125"/>
      <c r="P37" s="281"/>
      <c r="Q37" s="91"/>
      <c r="R37" s="252"/>
      <c r="S37" s="252"/>
    </row>
    <row r="38" spans="1:19">
      <c r="A38" s="124" t="s">
        <v>140</v>
      </c>
      <c r="B38" s="125">
        <v>1240</v>
      </c>
      <c r="C38" s="125">
        <v>1339</v>
      </c>
      <c r="D38" s="125">
        <v>1226</v>
      </c>
      <c r="E38" s="125">
        <v>884</v>
      </c>
      <c r="F38" s="125">
        <v>1218</v>
      </c>
      <c r="G38" s="125">
        <v>1168</v>
      </c>
      <c r="H38" s="125">
        <v>1421</v>
      </c>
      <c r="I38" s="125">
        <v>1212</v>
      </c>
      <c r="J38" s="125">
        <v>1214.5999999999999</v>
      </c>
      <c r="K38" s="125">
        <v>1153.4000000000001</v>
      </c>
      <c r="L38" s="125">
        <v>1141</v>
      </c>
      <c r="M38" s="281">
        <v>1040.2339999999999</v>
      </c>
      <c r="N38" s="302">
        <v>4689</v>
      </c>
      <c r="O38" s="125">
        <v>5019</v>
      </c>
      <c r="P38" s="281">
        <v>4549.134</v>
      </c>
      <c r="Q38" s="91"/>
      <c r="R38" s="252"/>
      <c r="S38" s="252"/>
    </row>
    <row r="39" spans="1:19">
      <c r="A39" s="124"/>
      <c r="B39" s="130"/>
      <c r="C39" s="130"/>
      <c r="D39" s="130"/>
      <c r="E39" s="130"/>
      <c r="F39" s="130"/>
      <c r="G39" s="130"/>
      <c r="H39" s="130"/>
      <c r="I39" s="130"/>
      <c r="J39" s="130"/>
      <c r="K39" s="130"/>
      <c r="L39" s="130"/>
      <c r="M39" s="285"/>
      <c r="N39" s="306"/>
      <c r="O39" s="130"/>
      <c r="P39" s="285"/>
      <c r="Q39" s="91"/>
      <c r="R39" s="252"/>
      <c r="S39" s="252"/>
    </row>
    <row r="40" spans="1:19" ht="13.5" thickBot="1">
      <c r="A40" s="188" t="s">
        <v>2</v>
      </c>
      <c r="B40" s="189" t="s">
        <v>81</v>
      </c>
      <c r="C40" s="189" t="s">
        <v>82</v>
      </c>
      <c r="D40" s="189" t="s">
        <v>83</v>
      </c>
      <c r="E40" s="189" t="s">
        <v>84</v>
      </c>
      <c r="F40" s="189" t="s">
        <v>85</v>
      </c>
      <c r="G40" s="189" t="s">
        <v>86</v>
      </c>
      <c r="H40" s="189" t="s">
        <v>87</v>
      </c>
      <c r="I40" s="189" t="s">
        <v>88</v>
      </c>
      <c r="J40" s="189" t="s">
        <v>89</v>
      </c>
      <c r="K40" s="189" t="s">
        <v>90</v>
      </c>
      <c r="L40" s="189" t="s">
        <v>92</v>
      </c>
      <c r="M40" s="343" t="s">
        <v>106</v>
      </c>
      <c r="N40" s="346" t="s">
        <v>62</v>
      </c>
      <c r="O40" s="189" t="s">
        <v>136</v>
      </c>
      <c r="P40" s="343" t="s">
        <v>135</v>
      </c>
      <c r="Q40" s="91"/>
      <c r="R40" s="252"/>
      <c r="S40" s="252"/>
    </row>
    <row r="41" spans="1:19">
      <c r="A41" s="124" t="s">
        <v>147</v>
      </c>
      <c r="B41" s="125">
        <v>2766</v>
      </c>
      <c r="C41" s="125">
        <v>3042</v>
      </c>
      <c r="D41" s="125">
        <v>3227</v>
      </c>
      <c r="E41" s="125">
        <v>3070</v>
      </c>
      <c r="F41" s="125">
        <v>2844.3</v>
      </c>
      <c r="G41" s="125">
        <v>2999.3</v>
      </c>
      <c r="H41" s="125">
        <v>3346.2</v>
      </c>
      <c r="I41" s="125">
        <v>3206.7</v>
      </c>
      <c r="J41" s="125">
        <v>2896.6071153049024</v>
      </c>
      <c r="K41" s="125">
        <v>2936</v>
      </c>
      <c r="L41" s="125">
        <v>3069</v>
      </c>
      <c r="M41" s="281">
        <v>2866.0230000000001</v>
      </c>
      <c r="N41" s="302">
        <v>12106</v>
      </c>
      <c r="O41" s="125">
        <v>12396.5</v>
      </c>
      <c r="P41" s="281">
        <v>11767.63</v>
      </c>
      <c r="Q41" s="91"/>
      <c r="R41" s="252"/>
      <c r="S41" s="252"/>
    </row>
    <row r="42" spans="1:19">
      <c r="A42" s="124" t="s">
        <v>134</v>
      </c>
      <c r="B42" s="125"/>
      <c r="C42" s="125"/>
      <c r="D42" s="125"/>
      <c r="E42" s="125"/>
      <c r="F42" s="125">
        <v>2824.6570000000002</v>
      </c>
      <c r="G42" s="125">
        <v>2962.54</v>
      </c>
      <c r="H42" s="125">
        <v>3225.7330000000002</v>
      </c>
      <c r="I42" s="125">
        <v>3138.904</v>
      </c>
      <c r="J42" s="125">
        <v>2836.221</v>
      </c>
      <c r="K42" s="125">
        <v>2879.364</v>
      </c>
      <c r="L42" s="125">
        <v>3008.085</v>
      </c>
      <c r="M42" s="281">
        <v>2855.6030000000001</v>
      </c>
      <c r="N42" s="302"/>
      <c r="O42" s="125">
        <v>12151.833000000001</v>
      </c>
      <c r="P42" s="281">
        <v>11579.272000000001</v>
      </c>
      <c r="Q42" s="91"/>
      <c r="R42" s="252"/>
      <c r="S42" s="252"/>
    </row>
    <row r="43" spans="1:19">
      <c r="A43" s="186" t="s">
        <v>154</v>
      </c>
      <c r="B43" s="130"/>
      <c r="C43" s="130"/>
      <c r="D43" s="130"/>
      <c r="E43" s="130"/>
      <c r="F43" s="130">
        <v>195.2</v>
      </c>
      <c r="G43" s="130">
        <v>196.9</v>
      </c>
      <c r="H43" s="130">
        <v>211.2</v>
      </c>
      <c r="I43" s="130">
        <v>212.9</v>
      </c>
      <c r="J43" s="130">
        <v>210.7</v>
      </c>
      <c r="K43" s="130">
        <v>215.98</v>
      </c>
      <c r="L43" s="130">
        <v>234</v>
      </c>
      <c r="M43" s="285">
        <v>239.02099999999999</v>
      </c>
      <c r="N43" s="306"/>
      <c r="O43" s="130">
        <v>816.2</v>
      </c>
      <c r="P43" s="285">
        <v>899.70100000000002</v>
      </c>
      <c r="Q43" s="91"/>
      <c r="R43" s="252"/>
      <c r="S43" s="252"/>
    </row>
    <row r="44" spans="1:19">
      <c r="A44" s="124" t="s">
        <v>133</v>
      </c>
      <c r="B44" s="187">
        <v>23831</v>
      </c>
      <c r="C44" s="187">
        <v>23339.7</v>
      </c>
      <c r="D44" s="187">
        <v>23524.1</v>
      </c>
      <c r="E44" s="187">
        <v>23210</v>
      </c>
      <c r="F44" s="187">
        <v>23821</v>
      </c>
      <c r="G44" s="187">
        <v>24122</v>
      </c>
      <c r="H44" s="187">
        <v>24532</v>
      </c>
      <c r="I44" s="187">
        <v>25056</v>
      </c>
      <c r="J44" s="187">
        <v>26323</v>
      </c>
      <c r="K44" s="187">
        <v>25622</v>
      </c>
      <c r="L44" s="187">
        <v>25905</v>
      </c>
      <c r="M44" s="344">
        <v>25755.704000000002</v>
      </c>
      <c r="N44" s="348">
        <v>23210</v>
      </c>
      <c r="O44" s="187">
        <v>25056</v>
      </c>
      <c r="P44" s="344">
        <v>25755.704000000002</v>
      </c>
      <c r="Q44" s="91"/>
      <c r="R44" s="252"/>
      <c r="S44" s="252"/>
    </row>
    <row r="45" spans="1:19">
      <c r="A45" s="124" t="s">
        <v>69</v>
      </c>
      <c r="B45" s="130">
        <v>37.6</v>
      </c>
      <c r="C45" s="130">
        <v>41.8</v>
      </c>
      <c r="D45" s="130">
        <v>44.3</v>
      </c>
      <c r="E45" s="130">
        <v>42.4</v>
      </c>
      <c r="F45" s="130">
        <v>39.5</v>
      </c>
      <c r="G45" s="130">
        <v>40.5</v>
      </c>
      <c r="H45" s="130">
        <v>43.4</v>
      </c>
      <c r="I45" s="130">
        <v>41.7</v>
      </c>
      <c r="J45" s="130">
        <v>36.5</v>
      </c>
      <c r="K45" s="130">
        <v>36.5</v>
      </c>
      <c r="L45" s="130">
        <v>38.200000000000003</v>
      </c>
      <c r="M45" s="285">
        <v>36.454000000000001</v>
      </c>
      <c r="N45" s="306" t="s">
        <v>52</v>
      </c>
      <c r="O45" s="130" t="s">
        <v>47</v>
      </c>
      <c r="P45" s="285" t="s">
        <v>47</v>
      </c>
      <c r="Q45" s="91"/>
      <c r="R45" s="252"/>
      <c r="S45" s="252"/>
    </row>
    <row r="46" spans="1:19">
      <c r="A46" s="124" t="s">
        <v>3</v>
      </c>
      <c r="B46" s="187">
        <v>461.5</v>
      </c>
      <c r="C46" s="187">
        <v>480.5</v>
      </c>
      <c r="D46" s="187">
        <v>493.7</v>
      </c>
      <c r="E46" s="187">
        <v>504.6</v>
      </c>
      <c r="F46" s="187">
        <v>509.4</v>
      </c>
      <c r="G46" s="187">
        <v>514.5</v>
      </c>
      <c r="H46" s="187">
        <v>514.20000000000005</v>
      </c>
      <c r="I46" s="187">
        <v>511.7</v>
      </c>
      <c r="J46" s="187">
        <v>483.6</v>
      </c>
      <c r="K46" s="187">
        <v>486.2</v>
      </c>
      <c r="L46" s="187">
        <v>497</v>
      </c>
      <c r="M46" s="344">
        <v>504.04599999999999</v>
      </c>
      <c r="N46" s="348" t="s">
        <v>52</v>
      </c>
      <c r="O46" s="187" t="s">
        <v>47</v>
      </c>
      <c r="P46" s="344" t="s">
        <v>47</v>
      </c>
      <c r="Q46" s="91"/>
      <c r="R46" s="252"/>
      <c r="S46" s="252"/>
    </row>
    <row r="47" spans="1:19">
      <c r="A47" s="124" t="s">
        <v>4</v>
      </c>
      <c r="B47" s="126">
        <v>6.9000000000000006E-2</v>
      </c>
      <c r="C47" s="126">
        <v>7.8E-2</v>
      </c>
      <c r="D47" s="126">
        <v>0.06</v>
      </c>
      <c r="E47" s="126">
        <v>8.3000000000000004E-2</v>
      </c>
      <c r="F47" s="126">
        <v>6.0999999999999999E-2</v>
      </c>
      <c r="G47" s="126">
        <v>7.9000000000000001E-2</v>
      </c>
      <c r="H47" s="126">
        <v>7.6999999999999999E-2</v>
      </c>
      <c r="I47" s="126">
        <v>0.08</v>
      </c>
      <c r="J47" s="126">
        <v>6.9000000000000006E-2</v>
      </c>
      <c r="K47" s="126">
        <v>0.114</v>
      </c>
      <c r="L47" s="126">
        <v>0.08</v>
      </c>
      <c r="M47" s="282">
        <v>8.4000000000000005E-2</v>
      </c>
      <c r="N47" s="303" t="s">
        <v>52</v>
      </c>
      <c r="O47" s="126" t="s">
        <v>47</v>
      </c>
      <c r="P47" s="282" t="s">
        <v>47</v>
      </c>
      <c r="Q47" s="91"/>
      <c r="R47" s="252"/>
      <c r="S47" s="252"/>
    </row>
    <row r="48" spans="1:19">
      <c r="A48" s="192"/>
      <c r="B48" s="193"/>
      <c r="C48" s="193"/>
      <c r="D48" s="193"/>
      <c r="E48" s="193"/>
      <c r="F48" s="193"/>
      <c r="G48" s="193"/>
      <c r="H48" s="193"/>
      <c r="I48" s="193"/>
      <c r="J48" s="193"/>
      <c r="K48" s="193"/>
      <c r="L48" s="193"/>
      <c r="M48" s="350"/>
      <c r="N48" s="351"/>
      <c r="O48" s="193"/>
      <c r="P48" s="350"/>
      <c r="Q48" s="91"/>
      <c r="R48" s="252"/>
      <c r="S48" s="252"/>
    </row>
    <row r="49" spans="1:19" ht="13.5" thickBot="1">
      <c r="A49" s="188" t="s">
        <v>18</v>
      </c>
      <c r="B49" s="169" t="s">
        <v>81</v>
      </c>
      <c r="C49" s="169" t="s">
        <v>82</v>
      </c>
      <c r="D49" s="169" t="s">
        <v>83</v>
      </c>
      <c r="E49" s="169" t="s">
        <v>84</v>
      </c>
      <c r="F49" s="169" t="s">
        <v>85</v>
      </c>
      <c r="G49" s="169" t="s">
        <v>86</v>
      </c>
      <c r="H49" s="169" t="s">
        <v>87</v>
      </c>
      <c r="I49" s="169" t="s">
        <v>88</v>
      </c>
      <c r="J49" s="169" t="s">
        <v>89</v>
      </c>
      <c r="K49" s="169" t="s">
        <v>90</v>
      </c>
      <c r="L49" s="169" t="s">
        <v>92</v>
      </c>
      <c r="M49" s="313" t="s">
        <v>106</v>
      </c>
      <c r="N49" s="321" t="s">
        <v>62</v>
      </c>
      <c r="O49" s="169" t="s">
        <v>136</v>
      </c>
      <c r="P49" s="313" t="s">
        <v>135</v>
      </c>
      <c r="Q49" s="91"/>
      <c r="R49" s="252"/>
      <c r="S49" s="252"/>
    </row>
    <row r="50" spans="1:19">
      <c r="A50" s="124" t="s">
        <v>147</v>
      </c>
      <c r="B50" s="125">
        <v>214</v>
      </c>
      <c r="C50" s="125">
        <v>245</v>
      </c>
      <c r="D50" s="125">
        <v>257</v>
      </c>
      <c r="E50" s="125">
        <v>256</v>
      </c>
      <c r="F50" s="125">
        <v>234.7</v>
      </c>
      <c r="G50" s="125">
        <v>247.3</v>
      </c>
      <c r="H50" s="125">
        <v>267.2</v>
      </c>
      <c r="I50" s="125">
        <v>246.7</v>
      </c>
      <c r="J50" s="125">
        <v>265</v>
      </c>
      <c r="K50" s="125">
        <v>264.8</v>
      </c>
      <c r="L50" s="125">
        <v>290</v>
      </c>
      <c r="M50" s="281">
        <v>282.63499999999999</v>
      </c>
      <c r="N50" s="302">
        <v>972</v>
      </c>
      <c r="O50" s="125">
        <v>996</v>
      </c>
      <c r="P50" s="281">
        <v>1102.4349999999999</v>
      </c>
      <c r="Q50" s="91"/>
      <c r="R50" s="252"/>
      <c r="S50" s="252"/>
    </row>
    <row r="51" spans="1:19">
      <c r="A51" s="190" t="s">
        <v>125</v>
      </c>
      <c r="B51" s="125">
        <v>32</v>
      </c>
      <c r="C51" s="125">
        <v>36</v>
      </c>
      <c r="D51" s="125">
        <v>43</v>
      </c>
      <c r="E51" s="125">
        <v>47</v>
      </c>
      <c r="F51" s="125">
        <v>58</v>
      </c>
      <c r="G51" s="125">
        <v>65</v>
      </c>
      <c r="H51" s="125">
        <v>69</v>
      </c>
      <c r="I51" s="125">
        <v>82</v>
      </c>
      <c r="J51" s="125">
        <v>95.6</v>
      </c>
      <c r="K51" s="125">
        <v>101.2</v>
      </c>
      <c r="L51" s="125">
        <v>104</v>
      </c>
      <c r="M51" s="281">
        <v>107.042</v>
      </c>
      <c r="N51" s="302">
        <v>158</v>
      </c>
      <c r="O51" s="125">
        <v>275</v>
      </c>
      <c r="P51" s="281">
        <v>407.84199999999998</v>
      </c>
      <c r="Q51" s="91"/>
      <c r="R51" s="252"/>
      <c r="S51" s="252"/>
    </row>
    <row r="52" spans="1:19">
      <c r="A52" s="190" t="s">
        <v>148</v>
      </c>
      <c r="B52" s="125">
        <v>235</v>
      </c>
      <c r="C52" s="125">
        <v>293</v>
      </c>
      <c r="D52" s="125">
        <v>324</v>
      </c>
      <c r="E52" s="125">
        <v>397</v>
      </c>
      <c r="F52" s="125">
        <v>461</v>
      </c>
      <c r="G52" s="125">
        <v>501</v>
      </c>
      <c r="H52" s="125">
        <v>551</v>
      </c>
      <c r="I52" s="125">
        <v>613</v>
      </c>
      <c r="J52" s="125">
        <v>663</v>
      </c>
      <c r="K52" s="125">
        <v>693</v>
      </c>
      <c r="L52" s="125">
        <v>723</v>
      </c>
      <c r="M52" s="281">
        <v>761.53200000000004</v>
      </c>
      <c r="N52" s="302">
        <v>397</v>
      </c>
      <c r="O52" s="125">
        <v>613</v>
      </c>
      <c r="P52" s="281">
        <v>761.53200000000004</v>
      </c>
      <c r="Q52" s="91"/>
      <c r="R52" s="252"/>
      <c r="S52" s="252"/>
    </row>
    <row r="53" spans="1:19" ht="13.5" thickBot="1">
      <c r="A53" s="184" t="s">
        <v>155</v>
      </c>
      <c r="B53" s="191">
        <v>49.2</v>
      </c>
      <c r="C53" s="191">
        <v>46.2</v>
      </c>
      <c r="D53" s="191">
        <v>46.6</v>
      </c>
      <c r="E53" s="191">
        <v>43.7</v>
      </c>
      <c r="F53" s="191">
        <v>45.2</v>
      </c>
      <c r="G53" s="191">
        <v>45.2</v>
      </c>
      <c r="H53" s="191">
        <v>43.8</v>
      </c>
      <c r="I53" s="191">
        <v>47.2</v>
      </c>
      <c r="J53" s="191">
        <v>50</v>
      </c>
      <c r="K53" s="191">
        <v>49.7</v>
      </c>
      <c r="L53" s="191">
        <v>48.8</v>
      </c>
      <c r="M53" s="345">
        <v>48.076000000000001</v>
      </c>
      <c r="N53" s="349" t="s">
        <v>52</v>
      </c>
      <c r="O53" s="191" t="s">
        <v>47</v>
      </c>
      <c r="P53" s="345" t="s">
        <v>47</v>
      </c>
      <c r="Q53" s="91"/>
      <c r="R53" s="252"/>
      <c r="S53" s="252"/>
    </row>
    <row r="54" spans="1:19" ht="13.5" thickTop="1"/>
    <row r="55" spans="1:19">
      <c r="A55" s="115" t="s">
        <v>165</v>
      </c>
      <c r="B55" s="88"/>
      <c r="C55" s="88"/>
      <c r="D55" s="88"/>
      <c r="E55" s="88"/>
      <c r="F55" s="88"/>
      <c r="G55" s="88"/>
      <c r="H55" s="88"/>
      <c r="I55" s="88"/>
      <c r="J55" s="88"/>
      <c r="K55" s="88"/>
      <c r="L55" s="88"/>
      <c r="M55" s="88"/>
      <c r="N55" s="88"/>
      <c r="O55" s="88"/>
      <c r="P55" s="88"/>
    </row>
    <row r="56" spans="1:19">
      <c r="A56" s="115"/>
      <c r="B56" s="88"/>
      <c r="C56" s="88"/>
      <c r="D56" s="88"/>
      <c r="E56" s="88"/>
      <c r="F56" s="88"/>
      <c r="G56" s="88"/>
      <c r="H56" s="88"/>
      <c r="I56" s="88"/>
      <c r="J56" s="88"/>
      <c r="K56" s="88"/>
      <c r="L56" s="88"/>
      <c r="M56" s="88"/>
      <c r="N56" s="88"/>
      <c r="O56" s="88"/>
      <c r="P56" s="88"/>
    </row>
  </sheetData>
  <hyperlinks>
    <hyperlink ref="A2" location="Index!A1" display="index page"/>
  </hyperlinks>
  <pageMargins left="0.7" right="0.7" top="0.75" bottom="0.7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S58"/>
  <sheetViews>
    <sheetView showGridLines="0" zoomScaleNormal="100" zoomScaleSheetLayoutView="85" workbookViewId="0">
      <pane xSplit="1" ySplit="4" topLeftCell="F5" activePane="bottomRight" state="frozen"/>
      <selection activeCell="B33" sqref="B33"/>
      <selection pane="topRight" activeCell="B33" sqref="B33"/>
      <selection pane="bottomLeft" activeCell="B33" sqref="B33"/>
      <selection pane="bottomRight" activeCell="P52" sqref="P52"/>
    </sheetView>
  </sheetViews>
  <sheetFormatPr defaultColWidth="9.140625" defaultRowHeight="12.75"/>
  <cols>
    <col min="1" max="1" width="55.7109375" style="1" customWidth="1"/>
    <col min="2" max="5" width="10.5703125" style="1" hidden="1" customWidth="1"/>
    <col min="6" max="13" width="10.5703125" style="1" customWidth="1"/>
    <col min="14" max="14" width="10.5703125" style="1" hidden="1" customWidth="1"/>
    <col min="15" max="16" width="10.5703125" style="1" customWidth="1"/>
    <col min="17" max="245" width="9.140625" style="1"/>
    <col min="246" max="246" width="55.7109375" style="1" customWidth="1"/>
    <col min="247" max="254" width="9.7109375" style="1" customWidth="1"/>
    <col min="255" max="16384" width="9.140625" style="1"/>
  </cols>
  <sheetData>
    <row r="1" spans="1:19" s="28" customFormat="1" ht="18">
      <c r="A1" s="53" t="s">
        <v>19</v>
      </c>
      <c r="B1" s="86"/>
      <c r="C1" s="86"/>
      <c r="D1" s="86"/>
      <c r="E1" s="86"/>
      <c r="F1" s="86"/>
      <c r="G1" s="86"/>
      <c r="H1" s="86"/>
      <c r="I1" s="86"/>
      <c r="J1" s="86"/>
      <c r="K1" s="86"/>
      <c r="L1" s="86"/>
      <c r="M1" s="86"/>
      <c r="N1" s="86"/>
      <c r="O1" s="86"/>
      <c r="P1" s="86"/>
    </row>
    <row r="2" spans="1:19" s="28" customFormat="1" ht="11.25">
      <c r="A2" s="54" t="s">
        <v>28</v>
      </c>
      <c r="B2" s="86"/>
      <c r="C2" s="86"/>
      <c r="D2" s="86"/>
      <c r="E2" s="86"/>
      <c r="F2" s="86"/>
      <c r="G2" s="86"/>
      <c r="H2" s="86"/>
      <c r="I2" s="86"/>
      <c r="J2" s="86"/>
      <c r="K2" s="86"/>
      <c r="L2" s="86"/>
      <c r="M2" s="86"/>
      <c r="N2" s="86"/>
      <c r="O2" s="86"/>
      <c r="P2" s="86"/>
    </row>
    <row r="3" spans="1:19" s="28" customFormat="1" ht="13.5" thickBot="1">
      <c r="A3" s="74" t="s">
        <v>39</v>
      </c>
      <c r="B3" s="45"/>
      <c r="C3" s="45"/>
      <c r="D3" s="46"/>
      <c r="E3" s="46"/>
    </row>
    <row r="4" spans="1:19" s="2" customFormat="1" ht="14.25" thickTop="1" thickBot="1">
      <c r="A4" s="65" t="s">
        <v>1</v>
      </c>
      <c r="B4" s="66" t="s">
        <v>81</v>
      </c>
      <c r="C4" s="66" t="s">
        <v>82</v>
      </c>
      <c r="D4" s="66" t="s">
        <v>83</v>
      </c>
      <c r="E4" s="66" t="s">
        <v>84</v>
      </c>
      <c r="F4" s="66" t="s">
        <v>85</v>
      </c>
      <c r="G4" s="66" t="s">
        <v>86</v>
      </c>
      <c r="H4" s="66" t="s">
        <v>87</v>
      </c>
      <c r="I4" s="66" t="s">
        <v>88</v>
      </c>
      <c r="J4" s="66" t="s">
        <v>89</v>
      </c>
      <c r="K4" s="66" t="s">
        <v>90</v>
      </c>
      <c r="L4" s="66" t="s">
        <v>92</v>
      </c>
      <c r="M4" s="66" t="s">
        <v>106</v>
      </c>
      <c r="N4" s="301" t="s">
        <v>62</v>
      </c>
      <c r="O4" s="263" t="s">
        <v>136</v>
      </c>
      <c r="P4" s="272" t="s">
        <v>135</v>
      </c>
    </row>
    <row r="5" spans="1:19" s="16" customFormat="1">
      <c r="A5" s="124" t="s">
        <v>108</v>
      </c>
      <c r="B5" s="125">
        <v>183.4</v>
      </c>
      <c r="C5" s="204">
        <v>202.8</v>
      </c>
      <c r="D5" s="204">
        <v>223.3</v>
      </c>
      <c r="E5" s="204">
        <v>213.4</v>
      </c>
      <c r="F5" s="125">
        <v>190.6</v>
      </c>
      <c r="G5" s="125">
        <v>207.5</v>
      </c>
      <c r="H5" s="125">
        <v>218</v>
      </c>
      <c r="I5" s="125">
        <v>213.1</v>
      </c>
      <c r="J5" s="125">
        <v>190.2</v>
      </c>
      <c r="K5" s="125">
        <v>207.1</v>
      </c>
      <c r="L5" s="125">
        <v>223</v>
      </c>
      <c r="M5" s="125">
        <v>219.30699999999999</v>
      </c>
      <c r="N5" s="302">
        <v>822.9</v>
      </c>
      <c r="O5" s="290">
        <v>829.2</v>
      </c>
      <c r="P5" s="281">
        <v>839.60699999999997</v>
      </c>
      <c r="Q5" s="253"/>
      <c r="R5" s="91"/>
      <c r="S5" s="91"/>
    </row>
    <row r="6" spans="1:19" s="16" customFormat="1">
      <c r="A6" s="124" t="s">
        <v>6</v>
      </c>
      <c r="B6" s="125">
        <v>93</v>
      </c>
      <c r="C6" s="125">
        <v>99</v>
      </c>
      <c r="D6" s="125">
        <v>108.7</v>
      </c>
      <c r="E6" s="125">
        <v>93</v>
      </c>
      <c r="F6" s="125">
        <v>85.8</v>
      </c>
      <c r="G6" s="125">
        <v>97.6</v>
      </c>
      <c r="H6" s="125">
        <v>112.5</v>
      </c>
      <c r="I6" s="125">
        <v>98.5</v>
      </c>
      <c r="J6" s="125">
        <v>88.8</v>
      </c>
      <c r="K6" s="125">
        <v>99.2</v>
      </c>
      <c r="L6" s="125">
        <v>98</v>
      </c>
      <c r="M6" s="125">
        <v>104.714</v>
      </c>
      <c r="N6" s="302">
        <v>393.7</v>
      </c>
      <c r="O6" s="290">
        <v>394.4</v>
      </c>
      <c r="P6" s="281">
        <v>390.714</v>
      </c>
      <c r="Q6" s="253"/>
      <c r="R6" s="91"/>
      <c r="S6" s="91"/>
    </row>
    <row r="7" spans="1:19" s="16" customFormat="1">
      <c r="A7" s="124" t="s">
        <v>8</v>
      </c>
      <c r="B7" s="126">
        <v>0.50700000000000001</v>
      </c>
      <c r="C7" s="126">
        <v>0.48799999999999999</v>
      </c>
      <c r="D7" s="205">
        <v>0.48699999999999999</v>
      </c>
      <c r="E7" s="205">
        <v>0.436</v>
      </c>
      <c r="F7" s="205">
        <v>0.45</v>
      </c>
      <c r="G7" s="205">
        <v>0.47</v>
      </c>
      <c r="H7" s="205">
        <v>0.51600000000000001</v>
      </c>
      <c r="I7" s="205">
        <v>0.46200000000000002</v>
      </c>
      <c r="J7" s="205">
        <v>0.46700000000000003</v>
      </c>
      <c r="K7" s="205">
        <v>0.47899999999999998</v>
      </c>
      <c r="L7" s="205">
        <v>0.439</v>
      </c>
      <c r="M7" s="205">
        <v>0.47699999999999998</v>
      </c>
      <c r="N7" s="362">
        <v>0.47799999999999998</v>
      </c>
      <c r="O7" s="352">
        <v>0.47599999999999998</v>
      </c>
      <c r="P7" s="357">
        <v>0.46500000000000002</v>
      </c>
      <c r="Q7" s="253"/>
      <c r="R7" s="91"/>
      <c r="S7" s="91"/>
    </row>
    <row r="8" spans="1:19" s="16" customFormat="1">
      <c r="A8" s="124" t="s">
        <v>45</v>
      </c>
      <c r="B8" s="125">
        <v>45.8</v>
      </c>
      <c r="C8" s="125">
        <v>50.8</v>
      </c>
      <c r="D8" s="125">
        <v>50.1</v>
      </c>
      <c r="E8" s="125">
        <v>55.2</v>
      </c>
      <c r="F8" s="125">
        <v>49.2</v>
      </c>
      <c r="G8" s="125">
        <v>52</v>
      </c>
      <c r="H8" s="125">
        <v>46.1</v>
      </c>
      <c r="I8" s="125">
        <v>56.1</v>
      </c>
      <c r="J8" s="125">
        <v>52.3</v>
      </c>
      <c r="K8" s="125">
        <v>53.1</v>
      </c>
      <c r="L8" s="125">
        <v>63</v>
      </c>
      <c r="M8" s="125">
        <v>55.951000000000001</v>
      </c>
      <c r="N8" s="302">
        <v>201.9</v>
      </c>
      <c r="O8" s="290">
        <v>203.3</v>
      </c>
      <c r="P8" s="281">
        <v>224.351</v>
      </c>
      <c r="Q8" s="253"/>
      <c r="R8" s="91"/>
      <c r="S8" s="91"/>
    </row>
    <row r="9" spans="1:19" s="16" customFormat="1">
      <c r="A9" s="124" t="s">
        <v>46</v>
      </c>
      <c r="B9" s="206">
        <v>12.8</v>
      </c>
      <c r="C9" s="206">
        <v>17.989999999999998</v>
      </c>
      <c r="D9" s="206">
        <v>15.94</v>
      </c>
      <c r="E9" s="206">
        <v>17.2</v>
      </c>
      <c r="F9" s="206">
        <v>12.4</v>
      </c>
      <c r="G9" s="207">
        <v>14.4</v>
      </c>
      <c r="H9" s="207">
        <v>18.7</v>
      </c>
      <c r="I9" s="207">
        <v>15.8</v>
      </c>
      <c r="J9" s="207">
        <v>11</v>
      </c>
      <c r="K9" s="207">
        <v>13.3</v>
      </c>
      <c r="L9" s="207">
        <v>11</v>
      </c>
      <c r="M9" s="207">
        <v>13.351000000000001</v>
      </c>
      <c r="N9" s="363">
        <v>63.9</v>
      </c>
      <c r="O9" s="353">
        <v>61.3</v>
      </c>
      <c r="P9" s="358">
        <v>48.651000000000003</v>
      </c>
      <c r="Q9" s="253"/>
      <c r="R9" s="91"/>
      <c r="S9" s="91"/>
    </row>
    <row r="10" spans="1:19" s="16" customFormat="1">
      <c r="A10" s="124" t="s">
        <v>41</v>
      </c>
      <c r="B10" s="125">
        <v>10.4</v>
      </c>
      <c r="C10" s="125">
        <v>68.3</v>
      </c>
      <c r="D10" s="125">
        <v>85.4</v>
      </c>
      <c r="E10" s="125">
        <v>99.4</v>
      </c>
      <c r="F10" s="125">
        <v>12.8</v>
      </c>
      <c r="G10" s="125">
        <v>44.7</v>
      </c>
      <c r="H10" s="125">
        <v>51.6</v>
      </c>
      <c r="I10" s="125">
        <v>57.4</v>
      </c>
      <c r="J10" s="125">
        <v>24.5</v>
      </c>
      <c r="K10" s="125">
        <v>37.200000000000003</v>
      </c>
      <c r="L10" s="125">
        <v>39</v>
      </c>
      <c r="M10" s="125">
        <v>57.85</v>
      </c>
      <c r="N10" s="302">
        <v>263.5</v>
      </c>
      <c r="O10" s="290">
        <v>166.5</v>
      </c>
      <c r="P10" s="281">
        <v>158.55000000000001</v>
      </c>
      <c r="Q10" s="253"/>
      <c r="R10" s="91"/>
      <c r="S10" s="91"/>
    </row>
    <row r="11" spans="1:19" s="16" customFormat="1" ht="6.75" customHeight="1">
      <c r="A11" s="124"/>
      <c r="B11" s="206"/>
      <c r="C11" s="206"/>
      <c r="D11" s="206"/>
      <c r="E11" s="206"/>
      <c r="F11" s="206"/>
      <c r="G11" s="207"/>
      <c r="H11" s="207"/>
      <c r="I11" s="207"/>
      <c r="J11" s="207"/>
      <c r="K11" s="207"/>
      <c r="L11" s="207"/>
      <c r="M11" s="207"/>
      <c r="N11" s="363"/>
      <c r="O11" s="353"/>
      <c r="P11" s="358"/>
      <c r="Q11" s="253"/>
      <c r="R11" s="91"/>
      <c r="S11" s="91"/>
    </row>
    <row r="12" spans="1:19" s="16" customFormat="1">
      <c r="A12" s="124" t="s">
        <v>140</v>
      </c>
      <c r="B12" s="125">
        <v>82.6</v>
      </c>
      <c r="C12" s="125">
        <v>30.700000000000003</v>
      </c>
      <c r="D12" s="125">
        <v>23.299999999999997</v>
      </c>
      <c r="E12" s="125">
        <v>-6.4</v>
      </c>
      <c r="F12" s="125">
        <v>73</v>
      </c>
      <c r="G12" s="125">
        <v>52.9</v>
      </c>
      <c r="H12" s="125">
        <v>60.9</v>
      </c>
      <c r="I12" s="125">
        <v>41.1</v>
      </c>
      <c r="J12" s="125">
        <v>64.2</v>
      </c>
      <c r="K12" s="125">
        <v>62</v>
      </c>
      <c r="L12" s="125">
        <v>59</v>
      </c>
      <c r="M12" s="125">
        <v>46.865000000000002</v>
      </c>
      <c r="N12" s="302">
        <v>130.19999999999999</v>
      </c>
      <c r="O12" s="290">
        <v>227.9</v>
      </c>
      <c r="P12" s="281">
        <v>232.16499999999999</v>
      </c>
      <c r="Q12" s="253"/>
      <c r="R12" s="91"/>
      <c r="S12" s="91"/>
    </row>
    <row r="13" spans="1:19" s="16" customFormat="1" ht="6.75" customHeight="1">
      <c r="A13" s="124"/>
      <c r="B13" s="130"/>
      <c r="C13" s="208"/>
      <c r="D13" s="208"/>
      <c r="E13" s="208"/>
      <c r="F13" s="134"/>
      <c r="G13" s="134"/>
      <c r="H13" s="134"/>
      <c r="I13" s="134"/>
      <c r="J13" s="134"/>
      <c r="K13" s="134"/>
      <c r="L13" s="134"/>
      <c r="M13" s="134"/>
      <c r="N13" s="308"/>
      <c r="O13" s="296"/>
      <c r="P13" s="287"/>
      <c r="Q13" s="253"/>
      <c r="R13" s="91"/>
      <c r="S13" s="91"/>
    </row>
    <row r="14" spans="1:19" s="16" customFormat="1" ht="13.5" thickBot="1">
      <c r="A14" s="188" t="s">
        <v>2</v>
      </c>
      <c r="B14" s="189" t="s">
        <v>81</v>
      </c>
      <c r="C14" s="189" t="s">
        <v>82</v>
      </c>
      <c r="D14" s="189" t="s">
        <v>83</v>
      </c>
      <c r="E14" s="189" t="s">
        <v>84</v>
      </c>
      <c r="F14" s="189" t="s">
        <v>85</v>
      </c>
      <c r="G14" s="189" t="s">
        <v>86</v>
      </c>
      <c r="H14" s="189" t="s">
        <v>87</v>
      </c>
      <c r="I14" s="189" t="s">
        <v>88</v>
      </c>
      <c r="J14" s="189" t="s">
        <v>89</v>
      </c>
      <c r="K14" s="189" t="s">
        <v>90</v>
      </c>
      <c r="L14" s="189" t="s">
        <v>92</v>
      </c>
      <c r="M14" s="189" t="s">
        <v>106</v>
      </c>
      <c r="N14" s="346" t="s">
        <v>62</v>
      </c>
      <c r="O14" s="342" t="s">
        <v>136</v>
      </c>
      <c r="P14" s="343" t="s">
        <v>135</v>
      </c>
      <c r="Q14" s="253"/>
      <c r="R14" s="91"/>
      <c r="S14" s="91"/>
    </row>
    <row r="15" spans="1:19" s="16" customFormat="1">
      <c r="A15" s="124" t="s">
        <v>108</v>
      </c>
      <c r="B15" s="125">
        <v>173.5</v>
      </c>
      <c r="C15" s="204">
        <v>194.1</v>
      </c>
      <c r="D15" s="204">
        <v>212</v>
      </c>
      <c r="E15" s="204">
        <v>203.4</v>
      </c>
      <c r="F15" s="125">
        <v>178.6</v>
      </c>
      <c r="G15" s="125">
        <v>194</v>
      </c>
      <c r="H15" s="125">
        <v>204.2</v>
      </c>
      <c r="I15" s="125">
        <v>197.9</v>
      </c>
      <c r="J15" s="125">
        <v>173.6</v>
      </c>
      <c r="K15" s="125">
        <v>187.7</v>
      </c>
      <c r="L15" s="125">
        <v>202</v>
      </c>
      <c r="M15" s="125">
        <v>198</v>
      </c>
      <c r="N15" s="302">
        <v>783</v>
      </c>
      <c r="O15" s="290">
        <v>774.7</v>
      </c>
      <c r="P15" s="281">
        <v>761</v>
      </c>
      <c r="Q15" s="253"/>
      <c r="R15" s="91"/>
      <c r="S15" s="91"/>
    </row>
    <row r="16" spans="1:19" s="16" customFormat="1">
      <c r="A16" s="124" t="s">
        <v>134</v>
      </c>
      <c r="B16" s="125"/>
      <c r="C16" s="204"/>
      <c r="D16" s="204"/>
      <c r="E16" s="204"/>
      <c r="F16" s="125">
        <v>178.55821530421099</v>
      </c>
      <c r="G16" s="125">
        <v>193.91499999999999</v>
      </c>
      <c r="H16" s="125">
        <v>203.714</v>
      </c>
      <c r="I16" s="125">
        <v>197.833</v>
      </c>
      <c r="J16" s="125">
        <v>173.417</v>
      </c>
      <c r="K16" s="125">
        <v>187.52699999999999</v>
      </c>
      <c r="L16" s="125">
        <v>201.95500000000001</v>
      </c>
      <c r="M16" s="125">
        <v>198.18600000000001</v>
      </c>
      <c r="N16" s="302"/>
      <c r="O16" s="290">
        <v>774.02</v>
      </c>
      <c r="P16" s="281">
        <v>761.08600000000001</v>
      </c>
      <c r="Q16" s="253"/>
      <c r="R16" s="91"/>
      <c r="S16" s="91"/>
    </row>
    <row r="17" spans="1:19" s="16" customFormat="1">
      <c r="A17" s="186" t="s">
        <v>154</v>
      </c>
      <c r="B17" s="125"/>
      <c r="C17" s="125"/>
      <c r="D17" s="125"/>
      <c r="E17" s="125"/>
      <c r="F17" s="130">
        <v>15.8</v>
      </c>
      <c r="G17" s="130">
        <v>14</v>
      </c>
      <c r="H17" s="130">
        <v>16.399999999999999</v>
      </c>
      <c r="I17" s="130">
        <v>20.6</v>
      </c>
      <c r="J17" s="130">
        <v>21.45</v>
      </c>
      <c r="K17" s="130">
        <v>21.3</v>
      </c>
      <c r="L17" s="130">
        <v>22.6</v>
      </c>
      <c r="M17" s="130">
        <v>25.718</v>
      </c>
      <c r="N17" s="302"/>
      <c r="O17" s="294">
        <v>66.8</v>
      </c>
      <c r="P17" s="285">
        <v>91.067999999999998</v>
      </c>
      <c r="Q17" s="253"/>
      <c r="R17" s="91"/>
      <c r="S17" s="91"/>
    </row>
    <row r="18" spans="1:19" s="16" customFormat="1">
      <c r="A18" s="124" t="s">
        <v>118</v>
      </c>
      <c r="B18" s="125">
        <v>6987</v>
      </c>
      <c r="C18" s="204">
        <v>7831</v>
      </c>
      <c r="D18" s="204">
        <v>8252</v>
      </c>
      <c r="E18" s="204">
        <v>8409</v>
      </c>
      <c r="F18" s="125">
        <v>8364</v>
      </c>
      <c r="G18" s="125">
        <v>8497</v>
      </c>
      <c r="H18" s="125">
        <v>8596</v>
      </c>
      <c r="I18" s="125">
        <v>8589</v>
      </c>
      <c r="J18" s="125">
        <v>8512</v>
      </c>
      <c r="K18" s="125">
        <v>8796</v>
      </c>
      <c r="L18" s="125">
        <v>9040</v>
      </c>
      <c r="M18" s="125">
        <v>9158.1329999999998</v>
      </c>
      <c r="N18" s="302">
        <v>8409</v>
      </c>
      <c r="O18" s="290">
        <v>8589</v>
      </c>
      <c r="P18" s="281">
        <v>9158.1329999999998</v>
      </c>
      <c r="Q18" s="253"/>
      <c r="R18" s="91"/>
      <c r="S18" s="91"/>
    </row>
    <row r="19" spans="1:19" s="16" customFormat="1">
      <c r="A19" s="131" t="s">
        <v>149</v>
      </c>
      <c r="B19" s="209">
        <v>3482.1</v>
      </c>
      <c r="C19" s="209">
        <v>3870.5</v>
      </c>
      <c r="D19" s="209">
        <v>4160.1000000000004</v>
      </c>
      <c r="E19" s="209">
        <v>4305.3999999999996</v>
      </c>
      <c r="F19" s="209">
        <v>4581.7</v>
      </c>
      <c r="G19" s="209">
        <v>4438.3</v>
      </c>
      <c r="H19" s="209">
        <v>4570</v>
      </c>
      <c r="I19" s="209">
        <v>4692</v>
      </c>
      <c r="J19" s="209">
        <v>4801.1000000000004</v>
      </c>
      <c r="K19" s="209">
        <v>4906</v>
      </c>
      <c r="L19" s="209">
        <v>5133</v>
      </c>
      <c r="M19" s="209">
        <v>5176.6689999999999</v>
      </c>
      <c r="N19" s="364">
        <v>4305.3999999999996</v>
      </c>
      <c r="O19" s="354">
        <v>4691.8</v>
      </c>
      <c r="P19" s="359">
        <v>5176.6689999999999</v>
      </c>
      <c r="Q19" s="253"/>
      <c r="R19" s="91"/>
      <c r="S19" s="91"/>
    </row>
    <row r="20" spans="1:19" s="16" customFormat="1">
      <c r="A20" s="124" t="s">
        <v>157</v>
      </c>
      <c r="B20" s="125">
        <v>8</v>
      </c>
      <c r="C20" s="125">
        <v>8.6</v>
      </c>
      <c r="D20" s="125">
        <v>8.6</v>
      </c>
      <c r="E20" s="125">
        <v>7.8</v>
      </c>
      <c r="F20" s="125">
        <v>7.1</v>
      </c>
      <c r="G20" s="125">
        <v>7.7</v>
      </c>
      <c r="H20" s="125">
        <v>7.9</v>
      </c>
      <c r="I20" s="125">
        <v>7.7</v>
      </c>
      <c r="J20" s="125">
        <v>6.7</v>
      </c>
      <c r="K20" s="125">
        <v>7.3</v>
      </c>
      <c r="L20" s="125">
        <v>7</v>
      </c>
      <c r="M20" s="125">
        <v>7</v>
      </c>
      <c r="N20" s="302" t="s">
        <v>52</v>
      </c>
      <c r="O20" s="290" t="s">
        <v>47</v>
      </c>
      <c r="P20" s="281" t="s">
        <v>47</v>
      </c>
      <c r="Q20" s="253"/>
      <c r="R20" s="91"/>
      <c r="S20" s="91"/>
    </row>
    <row r="21" spans="1:19" s="16" customFormat="1">
      <c r="A21" s="124" t="s">
        <v>3</v>
      </c>
      <c r="B21" s="125">
        <v>113.3</v>
      </c>
      <c r="C21" s="125">
        <v>143.9</v>
      </c>
      <c r="D21" s="125">
        <v>161.80000000000001</v>
      </c>
      <c r="E21" s="125">
        <v>165</v>
      </c>
      <c r="F21" s="125">
        <v>179.6</v>
      </c>
      <c r="G21" s="125">
        <v>211.4</v>
      </c>
      <c r="H21" s="125">
        <v>221.6</v>
      </c>
      <c r="I21" s="125">
        <v>237.1</v>
      </c>
      <c r="J21" s="125">
        <v>254.1</v>
      </c>
      <c r="K21" s="125">
        <v>300.45999999999998</v>
      </c>
      <c r="L21" s="125">
        <v>311</v>
      </c>
      <c r="M21" s="125">
        <v>301.01799999999997</v>
      </c>
      <c r="N21" s="302" t="s">
        <v>52</v>
      </c>
      <c r="O21" s="290" t="s">
        <v>47</v>
      </c>
      <c r="P21" s="281" t="s">
        <v>47</v>
      </c>
      <c r="Q21" s="253"/>
      <c r="R21" s="91"/>
      <c r="S21" s="91"/>
    </row>
    <row r="22" spans="1:19" s="16" customFormat="1">
      <c r="A22" s="133" t="s">
        <v>4</v>
      </c>
      <c r="B22" s="126">
        <v>0.114</v>
      </c>
      <c r="C22" s="205">
        <v>9.4E-2</v>
      </c>
      <c r="D22" s="205">
        <v>0.13100000000000001</v>
      </c>
      <c r="E22" s="205">
        <v>0.13500000000000001</v>
      </c>
      <c r="F22" s="205">
        <v>0.14199999999999999</v>
      </c>
      <c r="G22" s="205">
        <v>0.129</v>
      </c>
      <c r="H22" s="205">
        <v>0.14199999999999999</v>
      </c>
      <c r="I22" s="205">
        <v>0.14499999999999999</v>
      </c>
      <c r="J22" s="205">
        <v>0.13200000000000001</v>
      </c>
      <c r="K22" s="205">
        <v>0.108</v>
      </c>
      <c r="L22" s="205">
        <v>0.12</v>
      </c>
      <c r="M22" s="205">
        <v>0.129</v>
      </c>
      <c r="N22" s="362" t="s">
        <v>52</v>
      </c>
      <c r="O22" s="352" t="s">
        <v>47</v>
      </c>
      <c r="P22" s="357" t="s">
        <v>47</v>
      </c>
      <c r="Q22" s="253"/>
      <c r="R22" s="91"/>
      <c r="S22" s="91"/>
    </row>
    <row r="23" spans="1:19" s="16" customFormat="1">
      <c r="A23" s="124"/>
      <c r="B23" s="125"/>
      <c r="C23" s="125"/>
      <c r="D23" s="125"/>
      <c r="E23" s="125"/>
      <c r="F23" s="125"/>
      <c r="G23" s="125"/>
      <c r="H23" s="125"/>
      <c r="I23" s="125"/>
      <c r="J23" s="125"/>
      <c r="K23" s="125"/>
      <c r="L23" s="125"/>
      <c r="M23" s="125"/>
      <c r="N23" s="302"/>
      <c r="O23" s="290"/>
      <c r="P23" s="281"/>
      <c r="Q23" s="253"/>
      <c r="R23" s="91"/>
      <c r="S23" s="91"/>
    </row>
    <row r="24" spans="1:19" s="16" customFormat="1" ht="13.5" thickBot="1">
      <c r="A24" s="188" t="s">
        <v>18</v>
      </c>
      <c r="B24" s="169" t="s">
        <v>81</v>
      </c>
      <c r="C24" s="169" t="s">
        <v>82</v>
      </c>
      <c r="D24" s="169" t="s">
        <v>83</v>
      </c>
      <c r="E24" s="169" t="s">
        <v>84</v>
      </c>
      <c r="F24" s="169" t="s">
        <v>85</v>
      </c>
      <c r="G24" s="169" t="s">
        <v>86</v>
      </c>
      <c r="H24" s="169" t="s">
        <v>87</v>
      </c>
      <c r="I24" s="169" t="s">
        <v>88</v>
      </c>
      <c r="J24" s="169" t="s">
        <v>89</v>
      </c>
      <c r="K24" s="169" t="s">
        <v>90</v>
      </c>
      <c r="L24" s="169" t="s">
        <v>92</v>
      </c>
      <c r="M24" s="169" t="s">
        <v>106</v>
      </c>
      <c r="N24" s="321" t="s">
        <v>62</v>
      </c>
      <c r="O24" s="311" t="s">
        <v>136</v>
      </c>
      <c r="P24" s="313" t="s">
        <v>135</v>
      </c>
      <c r="Q24" s="253"/>
      <c r="R24" s="91"/>
      <c r="S24" s="91"/>
    </row>
    <row r="25" spans="1:19" s="16" customFormat="1">
      <c r="A25" s="124" t="s">
        <v>108</v>
      </c>
      <c r="B25" s="125">
        <v>9.9</v>
      </c>
      <c r="C25" s="125">
        <v>8.6999999999999993</v>
      </c>
      <c r="D25" s="125">
        <v>11</v>
      </c>
      <c r="E25" s="125">
        <v>10</v>
      </c>
      <c r="F25" s="125">
        <v>12</v>
      </c>
      <c r="G25" s="125">
        <v>13.5</v>
      </c>
      <c r="H25" s="125">
        <v>13.8</v>
      </c>
      <c r="I25" s="125">
        <v>15.2</v>
      </c>
      <c r="J25" s="125">
        <v>16.600000000000001</v>
      </c>
      <c r="K25" s="125">
        <v>19.399999999999999</v>
      </c>
      <c r="L25" s="125">
        <v>21</v>
      </c>
      <c r="M25" s="125">
        <v>20.919</v>
      </c>
      <c r="N25" s="302">
        <v>39.700000000000003</v>
      </c>
      <c r="O25" s="290">
        <v>54.46</v>
      </c>
      <c r="P25" s="281">
        <v>77.918999999999997</v>
      </c>
      <c r="Q25" s="253"/>
      <c r="R25" s="91"/>
      <c r="S25" s="91"/>
    </row>
    <row r="26" spans="1:19" s="16" customFormat="1">
      <c r="A26" s="124" t="s">
        <v>121</v>
      </c>
      <c r="B26" s="125">
        <v>0.7</v>
      </c>
      <c r="C26" s="125">
        <v>1</v>
      </c>
      <c r="D26" s="125">
        <v>1.2</v>
      </c>
      <c r="E26" s="125">
        <v>2.2000000000000002</v>
      </c>
      <c r="F26" s="125">
        <v>3.6</v>
      </c>
      <c r="G26" s="125">
        <v>4.5</v>
      </c>
      <c r="H26" s="125">
        <v>4.9000000000000004</v>
      </c>
      <c r="I26" s="125">
        <v>6.7</v>
      </c>
      <c r="J26" s="125">
        <v>8.5</v>
      </c>
      <c r="K26" s="125">
        <v>8.6999999999999993</v>
      </c>
      <c r="L26" s="125">
        <v>8</v>
      </c>
      <c r="M26" s="125">
        <v>9.3539999999999992</v>
      </c>
      <c r="N26" s="302">
        <v>5</v>
      </c>
      <c r="O26" s="290">
        <v>19.7</v>
      </c>
      <c r="P26" s="281">
        <v>34.554000000000002</v>
      </c>
      <c r="Q26" s="253"/>
      <c r="R26" s="91"/>
      <c r="S26" s="91"/>
    </row>
    <row r="27" spans="1:19" s="16" customFormat="1">
      <c r="A27" s="124" t="s">
        <v>122</v>
      </c>
      <c r="B27" s="210">
        <v>15.4</v>
      </c>
      <c r="C27" s="211">
        <v>15.5</v>
      </c>
      <c r="D27" s="211">
        <v>34.4</v>
      </c>
      <c r="E27" s="211">
        <v>60.2</v>
      </c>
      <c r="F27" s="211">
        <v>89</v>
      </c>
      <c r="G27" s="211">
        <v>98.6</v>
      </c>
      <c r="H27" s="211">
        <v>107.8</v>
      </c>
      <c r="I27" s="211">
        <v>150.69999999999999</v>
      </c>
      <c r="J27" s="211">
        <v>165.6</v>
      </c>
      <c r="K27" s="211">
        <v>171.3</v>
      </c>
      <c r="L27" s="211">
        <v>171</v>
      </c>
      <c r="M27" s="211">
        <v>183.82400000000001</v>
      </c>
      <c r="N27" s="365">
        <v>60.2</v>
      </c>
      <c r="O27" s="355">
        <v>150.69999999999999</v>
      </c>
      <c r="P27" s="360">
        <v>183.82400000000001</v>
      </c>
      <c r="Q27" s="253"/>
      <c r="R27" s="91"/>
      <c r="S27" s="91"/>
    </row>
    <row r="28" spans="1:19" s="16" customFormat="1" ht="13.5" thickBot="1">
      <c r="A28" s="135" t="s">
        <v>158</v>
      </c>
      <c r="B28" s="212">
        <v>18.2</v>
      </c>
      <c r="C28" s="212">
        <v>20.7</v>
      </c>
      <c r="D28" s="212">
        <v>18.8</v>
      </c>
      <c r="E28" s="212">
        <v>16.899999999999999</v>
      </c>
      <c r="F28" s="212">
        <v>15.5</v>
      </c>
      <c r="G28" s="212">
        <v>15.8</v>
      </c>
      <c r="H28" s="212">
        <v>16</v>
      </c>
      <c r="I28" s="212">
        <v>17.399999999999999</v>
      </c>
      <c r="J28" s="212">
        <v>17.600000000000001</v>
      </c>
      <c r="K28" s="212">
        <v>17.2</v>
      </c>
      <c r="L28" s="212">
        <v>17</v>
      </c>
      <c r="M28" s="212">
        <v>17.600000000000001</v>
      </c>
      <c r="N28" s="366" t="s">
        <v>52</v>
      </c>
      <c r="O28" s="352" t="s">
        <v>47</v>
      </c>
      <c r="P28" s="357" t="s">
        <v>47</v>
      </c>
      <c r="Q28" s="253"/>
      <c r="R28" s="91"/>
      <c r="S28" s="91"/>
    </row>
    <row r="29" spans="1:19" s="16" customFormat="1" ht="13.5" thickTop="1">
      <c r="A29" s="62"/>
      <c r="B29" s="72"/>
      <c r="C29" s="73"/>
      <c r="D29" s="73"/>
      <c r="E29" s="73"/>
      <c r="F29" s="61"/>
      <c r="G29" s="61"/>
      <c r="H29" s="61"/>
      <c r="I29" s="61"/>
      <c r="J29" s="61"/>
      <c r="K29" s="61"/>
      <c r="L29" s="61"/>
      <c r="M29" s="61"/>
      <c r="N29" s="61"/>
      <c r="O29" s="61"/>
      <c r="P29" s="61"/>
      <c r="Q29" s="253"/>
      <c r="R29" s="91"/>
      <c r="S29" s="91"/>
    </row>
    <row r="30" spans="1:19" s="16" customFormat="1" ht="13.5" thickBot="1">
      <c r="A30" s="74" t="s">
        <v>70</v>
      </c>
      <c r="B30" s="45"/>
      <c r="C30" s="45"/>
      <c r="D30" s="46"/>
      <c r="E30" s="46"/>
      <c r="F30" s="28"/>
      <c r="G30" s="28"/>
      <c r="H30" s="28"/>
      <c r="I30" s="28"/>
      <c r="J30" s="28"/>
      <c r="K30" s="28"/>
      <c r="L30" s="28"/>
      <c r="M30" s="28"/>
      <c r="N30" s="28"/>
      <c r="O30" s="28"/>
      <c r="P30" s="28"/>
      <c r="Q30" s="253"/>
      <c r="R30" s="91"/>
      <c r="S30" s="91"/>
    </row>
    <row r="31" spans="1:19" s="16" customFormat="1" ht="14.25" thickTop="1" thickBot="1">
      <c r="A31" s="65" t="s">
        <v>1</v>
      </c>
      <c r="B31" s="66" t="s">
        <v>81</v>
      </c>
      <c r="C31" s="66" t="s">
        <v>82</v>
      </c>
      <c r="D31" s="66" t="s">
        <v>83</v>
      </c>
      <c r="E31" s="66" t="s">
        <v>84</v>
      </c>
      <c r="F31" s="66" t="s">
        <v>85</v>
      </c>
      <c r="G31" s="66" t="s">
        <v>86</v>
      </c>
      <c r="H31" s="66" t="s">
        <v>87</v>
      </c>
      <c r="I31" s="66" t="s">
        <v>88</v>
      </c>
      <c r="J31" s="66" t="s">
        <v>89</v>
      </c>
      <c r="K31" s="66" t="s">
        <v>90</v>
      </c>
      <c r="L31" s="66" t="s">
        <v>92</v>
      </c>
      <c r="M31" s="66" t="s">
        <v>106</v>
      </c>
      <c r="N31" s="301" t="s">
        <v>62</v>
      </c>
      <c r="O31" s="263" t="s">
        <v>136</v>
      </c>
      <c r="P31" s="272" t="s">
        <v>135</v>
      </c>
      <c r="Q31" s="253"/>
      <c r="R31" s="91"/>
      <c r="S31" s="91"/>
    </row>
    <row r="32" spans="1:19" s="19" customFormat="1">
      <c r="A32" s="124" t="s">
        <v>108</v>
      </c>
      <c r="B32" s="125">
        <v>26850</v>
      </c>
      <c r="C32" s="204">
        <v>29529</v>
      </c>
      <c r="D32" s="204">
        <v>32727</v>
      </c>
      <c r="E32" s="204">
        <v>31566</v>
      </c>
      <c r="F32" s="125">
        <v>28237</v>
      </c>
      <c r="G32" s="125">
        <v>30746</v>
      </c>
      <c r="H32" s="125">
        <v>32626</v>
      </c>
      <c r="I32" s="125">
        <v>32055</v>
      </c>
      <c r="J32" s="125">
        <v>28650</v>
      </c>
      <c r="K32" s="125">
        <v>31300</v>
      </c>
      <c r="L32" s="125">
        <v>34068</v>
      </c>
      <c r="M32" s="125">
        <v>33729.839999999997</v>
      </c>
      <c r="N32" s="302">
        <v>120672</v>
      </c>
      <c r="O32" s="290">
        <v>123665</v>
      </c>
      <c r="P32" s="281">
        <v>127747.84</v>
      </c>
      <c r="Q32" s="253"/>
      <c r="R32" s="91"/>
      <c r="S32" s="91"/>
    </row>
    <row r="33" spans="1:19" s="13" customFormat="1">
      <c r="A33" s="124" t="s">
        <v>6</v>
      </c>
      <c r="B33" s="125">
        <v>13637</v>
      </c>
      <c r="C33" s="125">
        <v>14414</v>
      </c>
      <c r="D33" s="125">
        <v>15931</v>
      </c>
      <c r="E33" s="125">
        <v>13749</v>
      </c>
      <c r="F33" s="125">
        <v>12706</v>
      </c>
      <c r="G33" s="125">
        <v>14456</v>
      </c>
      <c r="H33" s="125">
        <v>16828</v>
      </c>
      <c r="I33" s="125">
        <v>14822</v>
      </c>
      <c r="J33" s="125">
        <v>13373.49</v>
      </c>
      <c r="K33" s="125">
        <v>14990.66</v>
      </c>
      <c r="L33" s="125">
        <v>14966</v>
      </c>
      <c r="M33" s="125">
        <v>16104.916999999999</v>
      </c>
      <c r="N33" s="302">
        <v>57708</v>
      </c>
      <c r="O33" s="290">
        <v>58814</v>
      </c>
      <c r="P33" s="281">
        <v>59435.067000000003</v>
      </c>
      <c r="Q33" s="253"/>
      <c r="R33" s="91"/>
      <c r="S33" s="91"/>
    </row>
    <row r="34" spans="1:19" s="13" customFormat="1">
      <c r="A34" s="124" t="s">
        <v>8</v>
      </c>
      <c r="B34" s="126">
        <v>0.50800000000000001</v>
      </c>
      <c r="C34" s="126">
        <v>0.48799999999999999</v>
      </c>
      <c r="D34" s="205">
        <v>0.48699999999999999</v>
      </c>
      <c r="E34" s="205">
        <v>0.436</v>
      </c>
      <c r="F34" s="205">
        <v>0.45</v>
      </c>
      <c r="G34" s="205">
        <v>0.47</v>
      </c>
      <c r="H34" s="205">
        <v>0.51600000000000001</v>
      </c>
      <c r="I34" s="205">
        <v>0.46200000000000002</v>
      </c>
      <c r="J34" s="205">
        <v>0.46700000000000003</v>
      </c>
      <c r="K34" s="205">
        <v>0.47899999999999998</v>
      </c>
      <c r="L34" s="205">
        <v>0.439</v>
      </c>
      <c r="M34" s="205">
        <v>0.47699999999999998</v>
      </c>
      <c r="N34" s="362">
        <v>0.47799999999999998</v>
      </c>
      <c r="O34" s="352">
        <v>0.47599999999999998</v>
      </c>
      <c r="P34" s="357">
        <v>0.46500000000000002</v>
      </c>
      <c r="Q34" s="253"/>
      <c r="R34" s="91"/>
      <c r="S34" s="91"/>
    </row>
    <row r="35" spans="1:19">
      <c r="A35" s="124" t="s">
        <v>45</v>
      </c>
      <c r="B35" s="125"/>
      <c r="C35" s="125"/>
      <c r="D35" s="125"/>
      <c r="E35" s="125"/>
      <c r="F35" s="125">
        <v>7288.8793284365165</v>
      </c>
      <c r="G35" s="125">
        <v>7705.021686746989</v>
      </c>
      <c r="H35" s="125">
        <v>6899.3513761467893</v>
      </c>
      <c r="I35" s="125">
        <v>8438.6931018301275</v>
      </c>
      <c r="J35" s="125">
        <v>7877.9968454258678</v>
      </c>
      <c r="K35" s="125">
        <v>8025.2535007242877</v>
      </c>
      <c r="L35" s="125">
        <v>9685</v>
      </c>
      <c r="M35" s="125">
        <v>8605.7450000000008</v>
      </c>
      <c r="N35" s="302"/>
      <c r="O35" s="300">
        <v>30331.945</v>
      </c>
      <c r="P35" s="289">
        <v>34193.995000000003</v>
      </c>
      <c r="Q35" s="253"/>
      <c r="R35" s="91"/>
      <c r="S35" s="91"/>
    </row>
    <row r="36" spans="1:19">
      <c r="A36" s="124" t="s">
        <v>46</v>
      </c>
      <c r="B36" s="206"/>
      <c r="C36" s="206"/>
      <c r="D36" s="206"/>
      <c r="E36" s="206"/>
      <c r="F36" s="206">
        <v>1837.0346274921301</v>
      </c>
      <c r="G36" s="206">
        <v>2133.6983132530122</v>
      </c>
      <c r="H36" s="206">
        <v>2798.6522935779813</v>
      </c>
      <c r="I36" s="206">
        <v>2376.6729235100893</v>
      </c>
      <c r="J36" s="206">
        <v>1656.9400630914827</v>
      </c>
      <c r="K36" s="206">
        <v>2010.0917431192661</v>
      </c>
      <c r="L36" s="207">
        <v>1713</v>
      </c>
      <c r="M36" s="207">
        <v>2053.663</v>
      </c>
      <c r="N36" s="363"/>
      <c r="O36" s="300">
        <v>9146.0580000000009</v>
      </c>
      <c r="P36" s="289">
        <v>7433.6949999999997</v>
      </c>
      <c r="Q36" s="253"/>
      <c r="R36" s="91"/>
      <c r="S36" s="91"/>
    </row>
    <row r="37" spans="1:19">
      <c r="A37" s="124" t="s">
        <v>41</v>
      </c>
      <c r="B37" s="125">
        <v>1521.3</v>
      </c>
      <c r="C37" s="125">
        <v>9940.7000000000007</v>
      </c>
      <c r="D37" s="125">
        <v>12515.6</v>
      </c>
      <c r="E37" s="125">
        <v>14697.4</v>
      </c>
      <c r="F37" s="125">
        <v>1826</v>
      </c>
      <c r="G37" s="125">
        <v>6617.2</v>
      </c>
      <c r="H37" s="125">
        <v>7724.1</v>
      </c>
      <c r="I37" s="125">
        <v>8638.89</v>
      </c>
      <c r="J37" s="125">
        <v>3697.8</v>
      </c>
      <c r="K37" s="125">
        <v>5626.2</v>
      </c>
      <c r="L37" s="125">
        <v>6017</v>
      </c>
      <c r="M37" s="125">
        <v>8900.4439999999995</v>
      </c>
      <c r="N37" s="302">
        <v>38675</v>
      </c>
      <c r="O37" s="300">
        <v>24806.2</v>
      </c>
      <c r="P37" s="289">
        <v>24241.444</v>
      </c>
      <c r="Q37" s="253"/>
      <c r="R37" s="91"/>
      <c r="S37" s="91"/>
    </row>
    <row r="38" spans="1:19">
      <c r="A38" s="124"/>
      <c r="B38" s="206"/>
      <c r="C38" s="206"/>
      <c r="D38" s="206"/>
      <c r="E38" s="206"/>
      <c r="F38" s="206"/>
      <c r="G38" s="207"/>
      <c r="H38" s="207"/>
      <c r="I38" s="207"/>
      <c r="J38" s="207"/>
      <c r="K38" s="207"/>
      <c r="L38" s="207"/>
      <c r="M38" s="207"/>
      <c r="N38" s="363"/>
      <c r="O38" s="353"/>
      <c r="P38" s="358"/>
      <c r="Q38" s="253"/>
      <c r="R38" s="91"/>
      <c r="S38" s="91"/>
    </row>
    <row r="39" spans="1:19">
      <c r="A39" s="124" t="s">
        <v>140</v>
      </c>
      <c r="B39" s="125">
        <v>12115.7</v>
      </c>
      <c r="C39" s="125">
        <v>4473.3</v>
      </c>
      <c r="D39" s="125">
        <v>3415.4</v>
      </c>
      <c r="E39" s="125">
        <v>-948.4</v>
      </c>
      <c r="F39" s="125">
        <v>10880</v>
      </c>
      <c r="G39" s="125">
        <v>7838.8</v>
      </c>
      <c r="H39" s="125">
        <v>9103.9</v>
      </c>
      <c r="I39" s="125">
        <v>6183.1</v>
      </c>
      <c r="J39" s="125">
        <v>9675.7000000000007</v>
      </c>
      <c r="K39" s="125">
        <v>9364.4599999999991</v>
      </c>
      <c r="L39" s="125">
        <v>8949</v>
      </c>
      <c r="M39" s="125">
        <v>7499.1719999999996</v>
      </c>
      <c r="N39" s="302">
        <v>19033</v>
      </c>
      <c r="O39" s="290">
        <v>34008</v>
      </c>
      <c r="P39" s="281">
        <v>35488.332000000002</v>
      </c>
      <c r="Q39" s="253"/>
      <c r="R39" s="91"/>
      <c r="S39" s="91"/>
    </row>
    <row r="40" spans="1:19">
      <c r="A40" s="124"/>
      <c r="B40" s="130"/>
      <c r="C40" s="208"/>
      <c r="D40" s="208"/>
      <c r="E40" s="208"/>
      <c r="F40" s="134"/>
      <c r="G40" s="134"/>
      <c r="H40" s="134"/>
      <c r="I40" s="134"/>
      <c r="J40" s="134"/>
      <c r="K40" s="134"/>
      <c r="L40" s="134"/>
      <c r="M40" s="134"/>
      <c r="N40" s="308"/>
      <c r="O40" s="296"/>
      <c r="P40" s="287"/>
      <c r="Q40" s="253"/>
      <c r="R40" s="91"/>
      <c r="S40" s="91"/>
    </row>
    <row r="41" spans="1:19" ht="13.5" thickBot="1">
      <c r="A41" s="188" t="s">
        <v>2</v>
      </c>
      <c r="B41" s="189" t="s">
        <v>81</v>
      </c>
      <c r="C41" s="189" t="s">
        <v>82</v>
      </c>
      <c r="D41" s="189" t="s">
        <v>83</v>
      </c>
      <c r="E41" s="189" t="s">
        <v>84</v>
      </c>
      <c r="F41" s="189" t="s">
        <v>85</v>
      </c>
      <c r="G41" s="189" t="s">
        <v>86</v>
      </c>
      <c r="H41" s="189" t="s">
        <v>87</v>
      </c>
      <c r="I41" s="189" t="s">
        <v>88</v>
      </c>
      <c r="J41" s="189" t="s">
        <v>89</v>
      </c>
      <c r="K41" s="189" t="s">
        <v>90</v>
      </c>
      <c r="L41" s="189" t="s">
        <v>92</v>
      </c>
      <c r="M41" s="189" t="s">
        <v>106</v>
      </c>
      <c r="N41" s="346" t="s">
        <v>62</v>
      </c>
      <c r="O41" s="342" t="s">
        <v>136</v>
      </c>
      <c r="P41" s="343" t="s">
        <v>135</v>
      </c>
      <c r="Q41" s="253"/>
      <c r="R41" s="91"/>
      <c r="S41" s="91"/>
    </row>
    <row r="42" spans="1:19">
      <c r="A42" s="124" t="s">
        <v>108</v>
      </c>
      <c r="B42" s="125"/>
      <c r="C42" s="204"/>
      <c r="D42" s="204"/>
      <c r="E42" s="204"/>
      <c r="F42" s="125">
        <v>26459.224554039876</v>
      </c>
      <c r="G42" s="125">
        <v>28748.48655526018</v>
      </c>
      <c r="H42" s="125">
        <v>30565.566386023365</v>
      </c>
      <c r="I42" s="125">
        <v>29769.68988707105</v>
      </c>
      <c r="J42" s="125">
        <v>26149.254984298852</v>
      </c>
      <c r="K42" s="125">
        <v>28383.31191027812</v>
      </c>
      <c r="L42" s="125">
        <v>30911</v>
      </c>
      <c r="M42" s="125">
        <v>30512.536</v>
      </c>
      <c r="N42" s="302"/>
      <c r="O42" s="290">
        <v>105836.898</v>
      </c>
      <c r="P42" s="281">
        <v>114341.985</v>
      </c>
      <c r="Q42" s="253"/>
      <c r="R42" s="91"/>
      <c r="S42" s="91"/>
    </row>
    <row r="43" spans="1:19" s="19" customFormat="1">
      <c r="A43" s="124" t="s">
        <v>134</v>
      </c>
      <c r="B43" s="125"/>
      <c r="C43" s="204"/>
      <c r="D43" s="204"/>
      <c r="E43" s="204"/>
      <c r="F43" s="125">
        <v>26453.034</v>
      </c>
      <c r="G43" s="125">
        <v>28732.996999999999</v>
      </c>
      <c r="H43" s="125">
        <v>30487.946</v>
      </c>
      <c r="I43" s="125">
        <v>29763</v>
      </c>
      <c r="J43" s="125">
        <v>26129</v>
      </c>
      <c r="K43" s="125">
        <v>28343</v>
      </c>
      <c r="L43" s="125">
        <v>30882</v>
      </c>
      <c r="M43" s="125">
        <v>30481.511999999999</v>
      </c>
      <c r="N43" s="302"/>
      <c r="O43" s="290">
        <v>115438</v>
      </c>
      <c r="P43" s="281">
        <v>115835</v>
      </c>
      <c r="Q43" s="253"/>
      <c r="R43" s="91"/>
      <c r="S43" s="91"/>
    </row>
    <row r="44" spans="1:19">
      <c r="A44" s="186" t="s">
        <v>154</v>
      </c>
      <c r="B44" s="125"/>
      <c r="C44" s="125"/>
      <c r="D44" s="125"/>
      <c r="E44" s="125"/>
      <c r="F44" s="125">
        <v>2347.8000000000002</v>
      </c>
      <c r="G44" s="125">
        <v>2079.3000000000002</v>
      </c>
      <c r="H44" s="125">
        <v>2447.9</v>
      </c>
      <c r="I44" s="125">
        <v>3100.1</v>
      </c>
      <c r="J44" s="125">
        <v>3232.1</v>
      </c>
      <c r="K44" s="125">
        <v>3218.8</v>
      </c>
      <c r="L44" s="125">
        <v>3463.2</v>
      </c>
      <c r="M44" s="125">
        <v>3955.5459999999998</v>
      </c>
      <c r="N44" s="302"/>
      <c r="O44" s="290">
        <v>9975.1</v>
      </c>
      <c r="P44" s="281">
        <v>13869.646000000001</v>
      </c>
      <c r="Q44" s="253"/>
      <c r="R44" s="91"/>
      <c r="S44" s="91"/>
    </row>
    <row r="45" spans="1:19">
      <c r="A45" s="124" t="s">
        <v>118</v>
      </c>
      <c r="B45" s="125">
        <v>6987</v>
      </c>
      <c r="C45" s="204">
        <v>7830.7</v>
      </c>
      <c r="D45" s="204">
        <v>8251.7999999999993</v>
      </c>
      <c r="E45" s="204">
        <v>8408.7000000000007</v>
      </c>
      <c r="F45" s="125">
        <v>8363.7000000000007</v>
      </c>
      <c r="G45" s="125">
        <v>8496.6</v>
      </c>
      <c r="H45" s="125">
        <v>8595.7999999999993</v>
      </c>
      <c r="I45" s="125">
        <v>8588.7999999999993</v>
      </c>
      <c r="J45" s="125">
        <v>8512.49</v>
      </c>
      <c r="K45" s="125">
        <v>8795.86</v>
      </c>
      <c r="L45" s="125">
        <v>9040</v>
      </c>
      <c r="M45" s="125">
        <v>9158.1329999999998</v>
      </c>
      <c r="N45" s="302">
        <v>8408.7000000000007</v>
      </c>
      <c r="O45" s="290">
        <v>8588.7999999999993</v>
      </c>
      <c r="P45" s="281">
        <v>9158.1329999999998</v>
      </c>
      <c r="Q45" s="253"/>
      <c r="R45" s="91"/>
      <c r="S45" s="91"/>
    </row>
    <row r="46" spans="1:19">
      <c r="A46" s="131" t="s">
        <v>149</v>
      </c>
      <c r="B46" s="209">
        <v>3482.1</v>
      </c>
      <c r="C46" s="209">
        <v>3870.5</v>
      </c>
      <c r="D46" s="209">
        <v>4160.1000000000004</v>
      </c>
      <c r="E46" s="209">
        <v>4305.3999999999996</v>
      </c>
      <c r="F46" s="209">
        <v>4581.7</v>
      </c>
      <c r="G46" s="209">
        <v>4438.3</v>
      </c>
      <c r="H46" s="209">
        <v>4570</v>
      </c>
      <c r="I46" s="209">
        <v>4692</v>
      </c>
      <c r="J46" s="209">
        <v>4801.1000000000004</v>
      </c>
      <c r="K46" s="209">
        <v>4906</v>
      </c>
      <c r="L46" s="209">
        <v>5133</v>
      </c>
      <c r="M46" s="209">
        <v>5176.6689999999999</v>
      </c>
      <c r="N46" s="364">
        <v>4305.3999999999996</v>
      </c>
      <c r="O46" s="354">
        <v>4691.8</v>
      </c>
      <c r="P46" s="359">
        <v>5176.6689999999999</v>
      </c>
      <c r="Q46" s="253"/>
      <c r="R46" s="91"/>
      <c r="S46" s="91"/>
    </row>
    <row r="47" spans="1:19">
      <c r="A47" s="124" t="s">
        <v>71</v>
      </c>
      <c r="B47" s="125">
        <v>1174</v>
      </c>
      <c r="C47" s="125">
        <v>1249</v>
      </c>
      <c r="D47" s="125">
        <v>1262</v>
      </c>
      <c r="E47" s="125">
        <v>1161</v>
      </c>
      <c r="F47" s="125">
        <v>1049</v>
      </c>
      <c r="G47" s="125">
        <v>1137</v>
      </c>
      <c r="H47" s="125">
        <v>1187</v>
      </c>
      <c r="I47" s="125">
        <v>1156</v>
      </c>
      <c r="J47" s="125">
        <v>1011.7</v>
      </c>
      <c r="K47" s="125">
        <v>1101</v>
      </c>
      <c r="L47" s="125">
        <v>1141</v>
      </c>
      <c r="M47" s="125">
        <v>1110.2650000000001</v>
      </c>
      <c r="N47" s="302" t="s">
        <v>52</v>
      </c>
      <c r="O47" s="290" t="s">
        <v>47</v>
      </c>
      <c r="P47" s="281" t="s">
        <v>47</v>
      </c>
      <c r="Q47" s="253"/>
      <c r="R47" s="91"/>
      <c r="S47" s="91"/>
    </row>
    <row r="48" spans="1:19">
      <c r="A48" s="124" t="s">
        <v>3</v>
      </c>
      <c r="B48" s="125">
        <v>113.3</v>
      </c>
      <c r="C48" s="125">
        <v>144</v>
      </c>
      <c r="D48" s="125">
        <v>161.80000000000001</v>
      </c>
      <c r="E48" s="125">
        <v>165</v>
      </c>
      <c r="F48" s="125">
        <v>179.6</v>
      </c>
      <c r="G48" s="125">
        <v>211.4</v>
      </c>
      <c r="H48" s="125">
        <v>221.55</v>
      </c>
      <c r="I48" s="125">
        <v>237.1</v>
      </c>
      <c r="J48" s="125">
        <v>254.1</v>
      </c>
      <c r="K48" s="125">
        <v>300</v>
      </c>
      <c r="L48" s="125">
        <v>311</v>
      </c>
      <c r="M48" s="125">
        <v>301.01799999999997</v>
      </c>
      <c r="N48" s="302" t="s">
        <v>52</v>
      </c>
      <c r="O48" s="290" t="s">
        <v>47</v>
      </c>
      <c r="P48" s="281" t="s">
        <v>47</v>
      </c>
      <c r="Q48" s="253"/>
      <c r="R48" s="91"/>
      <c r="S48" s="91"/>
    </row>
    <row r="49" spans="1:19">
      <c r="A49" s="133" t="s">
        <v>4</v>
      </c>
      <c r="B49" s="126">
        <v>0.114</v>
      </c>
      <c r="C49" s="205">
        <v>9.4E-2</v>
      </c>
      <c r="D49" s="205">
        <v>0.13100000000000001</v>
      </c>
      <c r="E49" s="205">
        <v>0.13500000000000001</v>
      </c>
      <c r="F49" s="205">
        <v>0.14199999999999999</v>
      </c>
      <c r="G49" s="205">
        <v>0.129</v>
      </c>
      <c r="H49" s="205">
        <v>0.14199999999999999</v>
      </c>
      <c r="I49" s="205">
        <v>0.14499999999999999</v>
      </c>
      <c r="J49" s="205">
        <v>0.13200000000000001</v>
      </c>
      <c r="K49" s="205">
        <v>0.108</v>
      </c>
      <c r="L49" s="205">
        <v>0.12</v>
      </c>
      <c r="M49" s="205">
        <v>0.129</v>
      </c>
      <c r="N49" s="362" t="s">
        <v>52</v>
      </c>
      <c r="O49" s="352" t="s">
        <v>47</v>
      </c>
      <c r="P49" s="357" t="s">
        <v>47</v>
      </c>
      <c r="Q49" s="253"/>
      <c r="R49" s="91"/>
      <c r="S49" s="91"/>
    </row>
    <row r="50" spans="1:19">
      <c r="A50" s="124"/>
      <c r="B50" s="125"/>
      <c r="C50" s="125"/>
      <c r="D50" s="125"/>
      <c r="E50" s="125"/>
      <c r="F50" s="125"/>
      <c r="G50" s="125"/>
      <c r="H50" s="125"/>
      <c r="I50" s="125"/>
      <c r="J50" s="125"/>
      <c r="K50" s="125"/>
      <c r="L50" s="125"/>
      <c r="M50" s="125"/>
      <c r="N50" s="302"/>
      <c r="O50" s="290"/>
      <c r="P50" s="281"/>
      <c r="Q50" s="253"/>
      <c r="R50" s="91"/>
      <c r="S50" s="91"/>
    </row>
    <row r="51" spans="1:19" ht="13.5" thickBot="1">
      <c r="A51" s="188" t="s">
        <v>18</v>
      </c>
      <c r="B51" s="169" t="s">
        <v>81</v>
      </c>
      <c r="C51" s="169" t="s">
        <v>82</v>
      </c>
      <c r="D51" s="169" t="s">
        <v>83</v>
      </c>
      <c r="E51" s="169" t="s">
        <v>84</v>
      </c>
      <c r="F51" s="189" t="s">
        <v>85</v>
      </c>
      <c r="G51" s="189" t="s">
        <v>86</v>
      </c>
      <c r="H51" s="189" t="s">
        <v>87</v>
      </c>
      <c r="I51" s="189" t="s">
        <v>88</v>
      </c>
      <c r="J51" s="189" t="s">
        <v>89</v>
      </c>
      <c r="K51" s="189" t="s">
        <v>90</v>
      </c>
      <c r="L51" s="189" t="s">
        <v>92</v>
      </c>
      <c r="M51" s="189" t="s">
        <v>106</v>
      </c>
      <c r="N51" s="346" t="s">
        <v>62</v>
      </c>
      <c r="O51" s="342" t="s">
        <v>136</v>
      </c>
      <c r="P51" s="343" t="s">
        <v>135</v>
      </c>
      <c r="Q51" s="253"/>
      <c r="R51" s="91"/>
      <c r="S51" s="91"/>
    </row>
    <row r="52" spans="1:19">
      <c r="A52" s="124" t="s">
        <v>108</v>
      </c>
      <c r="B52" s="125"/>
      <c r="C52" s="125"/>
      <c r="D52" s="125"/>
      <c r="E52" s="125"/>
      <c r="F52" s="125">
        <v>1777.775445960126</v>
      </c>
      <c r="G52" s="125">
        <v>2000.3421686746988</v>
      </c>
      <c r="H52" s="125">
        <v>2065.3155963302752</v>
      </c>
      <c r="I52" s="125">
        <v>2286.4195213514781</v>
      </c>
      <c r="J52" s="125">
        <v>2500.4731861198743</v>
      </c>
      <c r="K52" s="125">
        <v>2916.6385455102786</v>
      </c>
      <c r="L52" s="125">
        <v>3208.1973094170403</v>
      </c>
      <c r="M52" s="125">
        <v>3217.3040000000001</v>
      </c>
      <c r="N52" s="302"/>
      <c r="O52" s="300">
        <v>8129.8530000000001</v>
      </c>
      <c r="P52" s="289">
        <v>11842.612866537194</v>
      </c>
      <c r="Q52" s="253"/>
      <c r="R52" s="91"/>
      <c r="S52" s="91"/>
    </row>
    <row r="53" spans="1:19">
      <c r="A53" s="124" t="s">
        <v>121</v>
      </c>
      <c r="B53" s="125"/>
      <c r="C53" s="125"/>
      <c r="D53" s="125"/>
      <c r="E53" s="125"/>
      <c r="F53" s="125">
        <v>533.33263378803781</v>
      </c>
      <c r="G53" s="125">
        <v>666.78072289156626</v>
      </c>
      <c r="H53" s="125">
        <v>733.33669724770641</v>
      </c>
      <c r="I53" s="125">
        <v>1007.8296574378226</v>
      </c>
      <c r="J53" s="125">
        <v>1280.3627760252366</v>
      </c>
      <c r="K53" s="125">
        <v>1314.8720424915498</v>
      </c>
      <c r="L53" s="125">
        <v>1289</v>
      </c>
      <c r="M53" s="125">
        <v>1439</v>
      </c>
      <c r="N53" s="302"/>
      <c r="O53" s="300">
        <v>2941.28</v>
      </c>
      <c r="P53" s="289">
        <v>5323.2349999999997</v>
      </c>
      <c r="Q53" s="253"/>
      <c r="R53" s="91"/>
      <c r="S53" s="91"/>
    </row>
    <row r="54" spans="1:19">
      <c r="A54" s="124" t="s">
        <v>122</v>
      </c>
      <c r="B54" s="210">
        <v>15.4</v>
      </c>
      <c r="C54" s="211">
        <v>15.49</v>
      </c>
      <c r="D54" s="211">
        <v>34.4</v>
      </c>
      <c r="E54" s="211">
        <v>60.15</v>
      </c>
      <c r="F54" s="211">
        <v>88.98</v>
      </c>
      <c r="G54" s="211">
        <v>98.55</v>
      </c>
      <c r="H54" s="211">
        <v>107.8</v>
      </c>
      <c r="I54" s="211">
        <v>150.69999999999999</v>
      </c>
      <c r="J54" s="211">
        <v>165.6</v>
      </c>
      <c r="K54" s="211">
        <v>171.3</v>
      </c>
      <c r="L54" s="211">
        <v>171</v>
      </c>
      <c r="M54" s="211">
        <v>183.82400000000001</v>
      </c>
      <c r="N54" s="365"/>
      <c r="O54" s="355">
        <v>150.69999999999999</v>
      </c>
      <c r="P54" s="360">
        <v>183.82400000000001</v>
      </c>
      <c r="Q54" s="253"/>
      <c r="R54" s="91"/>
      <c r="S54" s="91"/>
    </row>
    <row r="55" spans="1:19" ht="13.5" thickBot="1">
      <c r="A55" s="135" t="s">
        <v>124</v>
      </c>
      <c r="B55" s="212"/>
      <c r="C55" s="212"/>
      <c r="D55" s="212"/>
      <c r="E55" s="212"/>
      <c r="F55" s="212">
        <v>2296.2932843651624</v>
      </c>
      <c r="G55" s="212">
        <v>2341.1412048192769</v>
      </c>
      <c r="H55" s="212">
        <v>2394.5688073394494</v>
      </c>
      <c r="I55" s="212">
        <v>2617.3486625997184</v>
      </c>
      <c r="J55" s="212">
        <v>2651.1041009463725</v>
      </c>
      <c r="K55" s="212">
        <v>2599.5171414775473</v>
      </c>
      <c r="L55" s="212">
        <v>2597.1121076233185</v>
      </c>
      <c r="M55" s="212">
        <v>2706.9180000000001</v>
      </c>
      <c r="N55" s="366"/>
      <c r="O55" s="356" t="s">
        <v>47</v>
      </c>
      <c r="P55" s="361" t="s">
        <v>47</v>
      </c>
      <c r="Q55" s="253"/>
      <c r="R55" s="91"/>
      <c r="S55" s="91"/>
    </row>
    <row r="56" spans="1:19" ht="13.5" thickTop="1"/>
    <row r="57" spans="1:19">
      <c r="A57" s="113" t="s">
        <v>150</v>
      </c>
      <c r="B57" s="113"/>
      <c r="C57" s="113"/>
      <c r="D57" s="113"/>
      <c r="E57" s="113"/>
      <c r="F57" s="113"/>
      <c r="G57" s="113"/>
      <c r="H57" s="113"/>
      <c r="I57" s="113"/>
      <c r="J57" s="113"/>
      <c r="K57" s="113"/>
      <c r="L57" s="113"/>
      <c r="M57" s="113"/>
      <c r="N57" s="113"/>
      <c r="O57" s="113"/>
      <c r="P57" s="113"/>
    </row>
    <row r="58" spans="1:19">
      <c r="A58" s="113" t="s">
        <v>138</v>
      </c>
      <c r="B58" s="113"/>
      <c r="C58" s="113"/>
      <c r="D58" s="113"/>
      <c r="E58" s="113"/>
      <c r="F58" s="113"/>
      <c r="G58" s="113"/>
      <c r="H58" s="113"/>
      <c r="I58" s="113"/>
      <c r="J58" s="113"/>
      <c r="K58" s="113"/>
      <c r="L58" s="113"/>
      <c r="M58" s="113"/>
      <c r="N58" s="113"/>
      <c r="O58" s="113"/>
      <c r="P58" s="113"/>
    </row>
  </sheetData>
  <hyperlinks>
    <hyperlink ref="A2" location="Index!A1" display="index page"/>
  </hyperlinks>
  <pageMargins left="0.7" right="0.7" top="0.75" bottom="0.75" header="0.3" footer="0.3"/>
  <pageSetup paperSize="9" scale="6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Index</vt:lpstr>
      <vt:lpstr>Consolidated VIP ltd</vt:lpstr>
      <vt:lpstr>Russia</vt:lpstr>
      <vt:lpstr>Italy</vt:lpstr>
      <vt:lpstr>Algeria</vt:lpstr>
      <vt:lpstr>Pakistan</vt:lpstr>
      <vt:lpstr>Bangladesh</vt:lpstr>
      <vt:lpstr>Ukraine</vt:lpstr>
      <vt:lpstr>Kazakhstan</vt:lpstr>
      <vt:lpstr>Uzbekistan</vt:lpstr>
      <vt:lpstr>Armenia</vt:lpstr>
      <vt:lpstr>Tajikistan</vt:lpstr>
      <vt:lpstr>Georgia</vt:lpstr>
      <vt:lpstr>Kyrgyzstan</vt:lpstr>
      <vt:lpstr>Sub Saharan Africa</vt:lpstr>
      <vt:lpstr>SEA</vt:lpstr>
      <vt:lpstr>Algeria!jp_gth</vt:lpstr>
      <vt:lpstr>Algeria!Print_Area</vt:lpstr>
      <vt:lpstr>Armenia!Print_Area</vt:lpstr>
      <vt:lpstr>Bangladesh!Print_Area</vt:lpstr>
      <vt:lpstr>'Consolidated VIP ltd'!Print_Area</vt:lpstr>
      <vt:lpstr>Georgia!Print_Area</vt:lpstr>
      <vt:lpstr>Index!Print_Area</vt:lpstr>
      <vt:lpstr>Italy!Print_Area</vt:lpstr>
      <vt:lpstr>Kazakhstan!Print_Area</vt:lpstr>
      <vt:lpstr>Kyrgyzstan!Print_Area</vt:lpstr>
      <vt:lpstr>Pakistan!Print_Area</vt:lpstr>
      <vt:lpstr>Russia!Print_Area</vt:lpstr>
      <vt:lpstr>SEA!Print_Area</vt:lpstr>
      <vt:lpstr>'Sub Saharan Africa'!Print_Area</vt:lpstr>
      <vt:lpstr>Tajikistan!Print_Area</vt:lpstr>
      <vt:lpstr>Ukraine!Print_Area</vt:lpstr>
      <vt:lpstr>Uzbekistan!Print_Area</vt:lpstr>
    </vt:vector>
  </TitlesOfParts>
  <Company>setict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Yakimenko</dc:creator>
  <cp:lastModifiedBy>Kseniia Gangrskaia</cp:lastModifiedBy>
  <cp:lastPrinted>2014-03-04T14:50:56Z</cp:lastPrinted>
  <dcterms:created xsi:type="dcterms:W3CDTF">2011-07-27T15:15:07Z</dcterms:created>
  <dcterms:modified xsi:type="dcterms:W3CDTF">2014-03-05T17:43:04Z</dcterms:modified>
</cp:coreProperties>
</file>