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520" yWindow="510" windowWidth="7275" windowHeight="4830" tabRatio="892"/>
  </bookViews>
  <sheets>
    <sheet name="Index" sheetId="1" r:id="rId1"/>
    <sheet name="Consolidated VIP ltd" sheetId="16" r:id="rId2"/>
    <sheet name="Customers" sheetId="40" r:id="rId3"/>
    <sheet name="EBITDA reconciliation" sheetId="46" r:id="rId4"/>
    <sheet name="Russia" sheetId="17" r:id="rId5"/>
    <sheet name="Algeria" sheetId="19" r:id="rId6"/>
    <sheet name="Pakistan" sheetId="20" r:id="rId7"/>
    <sheet name="Bangladesh" sheetId="21" r:id="rId8"/>
    <sheet name="Ukraine" sheetId="38" r:id="rId9"/>
    <sheet name="Uzbekistan" sheetId="33" r:id="rId10"/>
    <sheet name="Italy " sheetId="54" r:id="rId11"/>
    <sheet name="Laos " sheetId="55" r:id="rId12"/>
    <sheet name="Sheet1" sheetId="50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7" hidden="1">Bangladesh!$G$1:$J$43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5">Algeria!$I$20</definedName>
    <definedName name="Loc_Retrieve_A">[3]Retrieve!$A$1:$AAC$519</definedName>
    <definedName name="_xlnm.Print_Area" localSheetId="5">Algeria!$A$1:$Z$36</definedName>
    <definedName name="_xlnm.Print_Area" localSheetId="7">Bangladesh!$A$1:$Z$35</definedName>
    <definedName name="_xlnm.Print_Area" localSheetId="1">'Consolidated VIP ltd'!$A$1:$Y$49</definedName>
    <definedName name="_xlnm.Print_Area" localSheetId="2">Customers!$A$1:$AB$42</definedName>
    <definedName name="_xlnm.Print_Area" localSheetId="3">'EBITDA reconciliation'!$A$1:$S$52</definedName>
    <definedName name="_xlnm.Print_Area" localSheetId="0">Index!$A$1:$P$21</definedName>
    <definedName name="_xlnm.Print_Area" localSheetId="10">'Italy '!$A$1:$Z$46,'Italy '!$A$48:$Z$90</definedName>
    <definedName name="_xlnm.Print_Area" localSheetId="11">'Laos '!$A$1:$AA$15</definedName>
    <definedName name="_xlnm.Print_Area" localSheetId="6">Pakistan!$A$1:$Z$35</definedName>
    <definedName name="_xlnm.Print_Area" localSheetId="4">Russia!$A$1:$Z$64</definedName>
    <definedName name="_xlnm.Print_Area" localSheetId="8">Ukraine!$A$1:$Z$56</definedName>
    <definedName name="_xlnm.Print_Area" localSheetId="9">Uzbekistan!$A$1:$Z$58</definedName>
    <definedName name="Z_CC40CDA0_FD21_4227_A5E2_A4F59C794A11_.wvu.Cols" localSheetId="10" hidden="1">'Italy '!#REF!,'Italy '!#REF!</definedName>
    <definedName name="Z_CC40CDA0_FD21_4227_A5E2_A4F59C794A11_.wvu.PrintArea" localSheetId="10" hidden="1">'Italy '!$B$2:$B$44</definedName>
    <definedName name="Z_EE268EF7_36CE_481E_9632_9182708E0003_.wvu.Cols" localSheetId="10" hidden="1">'Italy '!#REF!,'Italy '!#REF!</definedName>
    <definedName name="Z_EE268EF7_36CE_481E_9632_9182708E0003_.wvu.PrintArea" localSheetId="10" hidden="1">'Italy '!$B$2:$B$44</definedName>
  </definedNames>
  <calcPr calcId="145621"/>
  <customWorkbookViews>
    <customWorkbookView name="Songini Stefano - Visualizzazione personale" guid="{CC40CDA0-FD21-4227-A5E2-A4F59C794A11}" mergeInterval="0" personalView="1" maximized="1" xWindow="1" yWindow="1" windowWidth="1280" windowHeight="670" tabRatio="892" activeSheetId="10"/>
    <customWorkbookView name="E Kotyrev - Personal View" guid="{EE268EF7-36CE-481E-9632-9182708E0003}" mergeInterval="0" personalView="1" maximized="1" xWindow="1" yWindow="1" windowWidth="1362" windowHeight="546" tabRatio="892" activeSheetId="1"/>
  </customWorkbookViews>
</workbook>
</file>

<file path=xl/calcChain.xml><?xml version="1.0" encoding="utf-8"?>
<calcChain xmlns="http://schemas.openxmlformats.org/spreadsheetml/2006/main">
  <c r="U71" i="54" l="1"/>
</calcChain>
</file>

<file path=xl/sharedStrings.xml><?xml version="1.0" encoding="utf-8"?>
<sst xmlns="http://schemas.openxmlformats.org/spreadsheetml/2006/main" count="2462" uniqueCount="251">
  <si>
    <t>Russia</t>
  </si>
  <si>
    <t>CONSOLIDATED</t>
  </si>
  <si>
    <t>MOBILE</t>
  </si>
  <si>
    <t>EBITDA</t>
  </si>
  <si>
    <t>Algeria</t>
  </si>
  <si>
    <t>VimpelCom Ltd.</t>
  </si>
  <si>
    <t>Index sheet</t>
  </si>
  <si>
    <t>Pakistan</t>
  </si>
  <si>
    <t>Bangladesh</t>
  </si>
  <si>
    <t>Ukraine</t>
  </si>
  <si>
    <t>FIXED-LINE</t>
  </si>
  <si>
    <t>Kazakhstan</t>
  </si>
  <si>
    <t>Uzbekistan</t>
  </si>
  <si>
    <t>Armenia</t>
  </si>
  <si>
    <t>Tajikistan</t>
  </si>
  <si>
    <t>Georgia</t>
  </si>
  <si>
    <t>Italy</t>
  </si>
  <si>
    <t>index page</t>
  </si>
  <si>
    <t>n.a.</t>
  </si>
  <si>
    <t>Churn, annualised rate (%)</t>
  </si>
  <si>
    <t>n.m.</t>
  </si>
  <si>
    <t>Consolidated VIP Ltd.</t>
  </si>
  <si>
    <t>Consolidated</t>
  </si>
  <si>
    <t>1Q12</t>
  </si>
  <si>
    <t>2Q12</t>
  </si>
  <si>
    <t>3Q12</t>
  </si>
  <si>
    <t>4Q12</t>
  </si>
  <si>
    <t>1Q13</t>
  </si>
  <si>
    <t>2Q13</t>
  </si>
  <si>
    <t>3Q13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</si>
  <si>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</si>
  <si>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</si>
  <si>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</si>
  <si>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</si>
  <si>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</si>
  <si>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</si>
  <si>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</si>
  <si>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</si>
  <si>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</si>
  <si>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</si>
  <si>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</si>
  <si>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</si>
  <si>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4Q13</t>
  </si>
  <si>
    <t xml:space="preserve">Total operating revenue </t>
  </si>
  <si>
    <t xml:space="preserve">      FTTB revenue</t>
  </si>
  <si>
    <t>Total operating revenue</t>
  </si>
  <si>
    <t>Broadband revenue</t>
  </si>
  <si>
    <t>ARPU (BDT)</t>
  </si>
  <si>
    <t>ARPU (PKR)</t>
  </si>
  <si>
    <t>Service revenue</t>
  </si>
  <si>
    <t>FY13</t>
  </si>
  <si>
    <t>FY12</t>
  </si>
  <si>
    <t>Capital expenditures (CAPEX)</t>
  </si>
  <si>
    <t>Data Revenue</t>
  </si>
  <si>
    <t>ARPU (USD)</t>
  </si>
  <si>
    <t>* The 2012 customer base has been adjusted for the alignment of the active customer base definition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</si>
  <si>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</si>
  <si>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</si>
  <si>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</si>
  <si>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</si>
  <si>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</si>
  <si>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</si>
  <si>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</si>
  <si>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</si>
  <si>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</si>
  <si>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</si>
  <si>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1Q14</t>
  </si>
  <si>
    <t>Georgian Lari</t>
  </si>
  <si>
    <t>GEL</t>
  </si>
  <si>
    <t>4Q13*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</si>
  <si>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</si>
  <si>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</si>
  <si>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</si>
  <si>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</si>
  <si>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</si>
  <si>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</si>
  <si>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</si>
  <si>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</si>
  <si>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</si>
  <si>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</si>
  <si>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</si>
  <si>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</si>
  <si>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</si>
  <si>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</si>
  <si>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</si>
  <si>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</si>
  <si>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</si>
  <si>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 xml:space="preserve">  Broadband ARPU (UAH)</t>
  </si>
  <si>
    <t>2Q14</t>
  </si>
  <si>
    <t>CAPEX excluding licenses / revenue</t>
  </si>
  <si>
    <t>Operating cash flow (EBITDA-CAPEX excluding licenses)</t>
  </si>
  <si>
    <t>CAPEX excluding licenses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</si>
  <si>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</si>
  <si>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</si>
  <si>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</si>
  <si>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</si>
  <si>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</si>
  <si>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</si>
  <si>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</si>
  <si>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</si>
  <si>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t xml:space="preserve">* Vietnam operations were sold in April 2012, Cambodia operations were sold in April 2013 </t>
  </si>
  <si>
    <t>Total operating revenue*</t>
  </si>
  <si>
    <t>EBITDA*</t>
  </si>
  <si>
    <t>EBITDA margin (%)*</t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</si>
  <si>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billions, unless stated otherwise, unaudited)</t>
    </r>
  </si>
  <si>
    <t>Customers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</si>
  <si>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</si>
  <si>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</si>
  <si>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</si>
  <si>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</si>
  <si>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</si>
  <si>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</si>
  <si>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</si>
  <si>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</si>
  <si>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Customers (mln)*</t>
  </si>
  <si>
    <t>CAPEX excluding licenses**</t>
  </si>
  <si>
    <t>KGS</t>
  </si>
  <si>
    <t>3Q14</t>
  </si>
  <si>
    <t>FY14</t>
  </si>
  <si>
    <t>4Q14</t>
  </si>
  <si>
    <t>Uzbekistan Som</t>
  </si>
  <si>
    <t>UZS</t>
  </si>
  <si>
    <t>1Q15</t>
  </si>
  <si>
    <t xml:space="preserve">Total operating revenues </t>
  </si>
  <si>
    <t>Service Revenue (Mobile)</t>
  </si>
  <si>
    <t>Mobile data customers (mln)</t>
  </si>
  <si>
    <t>MOU, min</t>
  </si>
  <si>
    <t>Churn 3 months active base (quarterly), %</t>
  </si>
  <si>
    <t>ARPU voice (USD)</t>
  </si>
  <si>
    <t>ARPU data (USD)</t>
  </si>
  <si>
    <t>Total fixed-line ARPU (USD)</t>
  </si>
  <si>
    <t>ARPU (UZS)</t>
  </si>
  <si>
    <t>Broadband ARPU (UZS)</t>
  </si>
  <si>
    <t>Laos</t>
  </si>
  <si>
    <t>Profit/(Loss) before tax</t>
  </si>
  <si>
    <t>Net income/(loss)</t>
  </si>
  <si>
    <t>(1) As a result of the succesful resolution in Algeria, adjustments to the following items were made:</t>
  </si>
  <si>
    <t xml:space="preserve">(a) 4Q13 EBITDA, EBITDA margin, EBIT and Loss before tax of USD 1.3 bln to reflect BofA claim </t>
  </si>
  <si>
    <t>(b) 4Q14 EBITDA, EBITDA margin, EBIT and Loss before tax of USD 50 mln to reflect Cevital settlement</t>
  </si>
  <si>
    <t>(2) 4Q13 EBITDA and CAPEX were affected by USD 72 mln as a result of fixed assets write off and accounted as operating expenses in Uzbekistan</t>
  </si>
  <si>
    <t>(3) The FY12 Financial Statements have been restated for the Euroset fair value adjustment of USD 606 million</t>
  </si>
  <si>
    <t xml:space="preserve">(4) The customer numbers for 2012, 2013 and 2014 have been adjusted to remove customers in operations that have been sold and  </t>
  </si>
  <si>
    <t>to reflect revised customer numbers in Algeria, due to the reported technical issue, and Ukraine where the definition of customers has been aligned to the group definition</t>
  </si>
  <si>
    <t>(5) 1Q13 and FY13 CAPEX excludes EUR 136 million of non-cash increase in Intangible Assets related to the contract with Terna in relation to the Right of Way of WIND’s backbone.</t>
  </si>
  <si>
    <t>MBOU</t>
  </si>
  <si>
    <r>
      <t>Italy</t>
    </r>
    <r>
      <rPr>
        <sz val="14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(continued)</t>
    </r>
  </si>
  <si>
    <r>
      <t xml:space="preserve">(in </t>
    </r>
    <r>
      <rPr>
        <b/>
        <sz val="10"/>
        <rFont val="Verdana"/>
        <family val="2"/>
        <charset val="204"/>
      </rPr>
      <t>UZS</t>
    </r>
    <r>
      <rPr>
        <sz val="10"/>
        <rFont val="Verdana"/>
        <family val="2"/>
      </rPr>
      <t xml:space="preserve"> billions, unless stated otherwise, unaudited)</t>
    </r>
  </si>
  <si>
    <t>2Q15</t>
  </si>
  <si>
    <t>*Notes:</t>
  </si>
  <si>
    <t>3Q15</t>
  </si>
  <si>
    <t>Total on combined basis</t>
  </si>
  <si>
    <r>
      <t xml:space="preserve">(in </t>
    </r>
    <r>
      <rPr>
        <sz val="10"/>
        <rFont val="Verdana"/>
        <family val="2"/>
      </rPr>
      <t>millions)</t>
    </r>
  </si>
  <si>
    <t>Customers</t>
  </si>
  <si>
    <t>Total without Italy**</t>
  </si>
  <si>
    <t>1Q14
Pro Forma</t>
  </si>
  <si>
    <t>2Q14
Pro Forma</t>
  </si>
  <si>
    <t>3Q14
Pro Forma</t>
  </si>
  <si>
    <t>4Q14
Pro Forma</t>
  </si>
  <si>
    <t>1Q15
Pro Forma</t>
  </si>
  <si>
    <t>2Q15
Pro Forma</t>
  </si>
  <si>
    <t>VimpelCom Ltd. before Italy was classified as held for sale</t>
  </si>
  <si>
    <t>VimpelCom Ltd. with Italy classified as held for sale from 3Q15</t>
  </si>
  <si>
    <t>Consolidated*</t>
  </si>
  <si>
    <t>Asia (Laos)</t>
  </si>
  <si>
    <t>4Q15</t>
  </si>
  <si>
    <t>FY15</t>
  </si>
  <si>
    <t>n.a</t>
  </si>
  <si>
    <t>*  Previous periods were restated due to alignment with the Group definition.</t>
  </si>
  <si>
    <t>**  Previous periods were restated due to alignment with the Group definition.</t>
  </si>
  <si>
    <t>1Q16</t>
  </si>
  <si>
    <t>2Q16</t>
  </si>
  <si>
    <t>3Q16</t>
  </si>
  <si>
    <t>DIM6 N/A</t>
  </si>
  <si>
    <t>NoAdd1</t>
  </si>
  <si>
    <t>Group Currency</t>
  </si>
  <si>
    <t>Version 01</t>
  </si>
  <si>
    <t>Fiscal Year 2016</t>
  </si>
  <si>
    <t>Quarter 1</t>
  </si>
  <si>
    <t>Actual Scenario</t>
  </si>
  <si>
    <t>Service revenue total</t>
  </si>
  <si>
    <t>DIM1</t>
  </si>
  <si>
    <t>DIM2</t>
  </si>
  <si>
    <t>DIM3</t>
  </si>
  <si>
    <t>DIM4</t>
  </si>
  <si>
    <t>DIM5</t>
  </si>
  <si>
    <t>Intercompany</t>
  </si>
  <si>
    <t>Mobile</t>
  </si>
  <si>
    <t>Fixed</t>
  </si>
  <si>
    <t>MOU (min) *</t>
  </si>
  <si>
    <t>Total Russia in Rub.</t>
  </si>
  <si>
    <t>Data Revenue (Mobile)*</t>
  </si>
  <si>
    <t>Churn 3 months active base (quarterly) (%) *</t>
  </si>
  <si>
    <t>Data customers (mln)</t>
  </si>
  <si>
    <t>4Q14**</t>
  </si>
  <si>
    <t>ARPU (DZD)</t>
  </si>
  <si>
    <t>YTD16</t>
  </si>
  <si>
    <t>YTD15</t>
  </si>
  <si>
    <t>EBITDA Underlying Reconciliation</t>
  </si>
  <si>
    <t>(USD mln)</t>
  </si>
  <si>
    <t xml:space="preserve"> ( LCCY mln)</t>
  </si>
  <si>
    <t>EBITDA Reported</t>
  </si>
  <si>
    <t>Site capitalization</t>
  </si>
  <si>
    <t>A/R inventory and provision</t>
  </si>
  <si>
    <t>PT Costs</t>
  </si>
  <si>
    <t>EBITDA Underlying</t>
  </si>
  <si>
    <t>EBITDA reported</t>
  </si>
  <si>
    <t>A/R and inventory provision</t>
  </si>
  <si>
    <t>SIM re-verification costs</t>
  </si>
  <si>
    <t xml:space="preserve">Reversal of tax provisions </t>
  </si>
  <si>
    <t>Legal provision</t>
  </si>
  <si>
    <t>Return of litigation losses</t>
  </si>
  <si>
    <t>Return of bad debt losses</t>
  </si>
  <si>
    <t>Uzbekistan Provision</t>
  </si>
  <si>
    <t>Other</t>
  </si>
  <si>
    <t>VIP Group Reported</t>
  </si>
  <si>
    <t>One-offs</t>
  </si>
  <si>
    <t>VIP Group Underlying</t>
  </si>
  <si>
    <t>EBITDA reconciliation</t>
  </si>
  <si>
    <t>HQ</t>
  </si>
  <si>
    <t>SIM tax provision</t>
  </si>
  <si>
    <t>LOB</t>
  </si>
  <si>
    <t>DIM1 N/A</t>
  </si>
  <si>
    <t>Common</t>
  </si>
  <si>
    <t>FMC</t>
  </si>
  <si>
    <t>Other business</t>
  </si>
  <si>
    <t>LOB, unspecific</t>
  </si>
  <si>
    <t>Sim verification</t>
  </si>
  <si>
    <t>QoQ</t>
  </si>
  <si>
    <r>
      <t>1)</t>
    </r>
    <r>
      <rPr>
        <sz val="8"/>
        <color rgb="FF000000"/>
        <rFont val="Verdana"/>
        <family val="2"/>
      </rPr>
      <t xml:space="preserve"> Functional currency in Tajikistan is USD</t>
    </r>
  </si>
  <si>
    <r>
      <t>Average and closing rates of functional currencies to USD</t>
    </r>
    <r>
      <rPr>
        <b/>
        <vertAlign val="superscript"/>
        <sz val="12"/>
        <rFont val="Verdana"/>
        <family val="2"/>
      </rPr>
      <t>1</t>
    </r>
  </si>
  <si>
    <r>
      <t>Operating cash flow (EBITDA</t>
    </r>
    <r>
      <rPr>
        <sz val="8"/>
        <rFont val="Verdana"/>
        <family val="2"/>
      </rPr>
      <t>-CAPEX excluding licenses)</t>
    </r>
  </si>
  <si>
    <t xml:space="preserve">MBOU </t>
  </si>
  <si>
    <t>* Starting from 1Q15 MOU is reported (not MOU billed) 
due to alingment with the Group policies.</t>
  </si>
  <si>
    <t>3Q16**</t>
  </si>
  <si>
    <t xml:space="preserve">**Starting from 3Q16 Warid’s financial results are being consolidated </t>
  </si>
  <si>
    <t xml:space="preserve">EBITDA margin (%) </t>
  </si>
  <si>
    <t xml:space="preserve">Operating cash flow (EBITDA-CAPEX excluding licenses) </t>
  </si>
  <si>
    <t xml:space="preserve">OCF margin (%) </t>
  </si>
  <si>
    <t xml:space="preserve">EBITDA </t>
  </si>
  <si>
    <t>of which:</t>
  </si>
  <si>
    <t>Mobile Customers</t>
  </si>
  <si>
    <t>Fixed line Customers</t>
  </si>
  <si>
    <t>Mobile data customers (mln)*</t>
  </si>
  <si>
    <t>ARPU (USD)*</t>
  </si>
  <si>
    <t>MBOU*</t>
  </si>
  <si>
    <t>CAPEX excluding licenses*</t>
  </si>
  <si>
    <t>Data Revenue*</t>
  </si>
  <si>
    <t>ARPU (RUB)*</t>
  </si>
  <si>
    <t xml:space="preserve">CAPEX excluding licenses </t>
  </si>
  <si>
    <t>*Starting from 3Q15 Italian business is classified as held for sale</t>
  </si>
  <si>
    <t>Total without Italy*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</si>
</sst>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#,##0.0000"/>
    <numFmt numFmtId="173" formatCode="_(* #,##0.0_);_(* \(#,##0.0\);_(* &quot;-&quot;??_);_(@_)"/>
    <numFmt numFmtId="174" formatCode="_(* #,##0.0%_);_(* \(#,##0.0%\);_(* &quot;-&quot;??_);_(@_)"/>
    <numFmt numFmtId="175" formatCode="_(* #,##0.0_);_(* \(#,##0.0\);_(* &quot;-&quot;_);_(@_)"/>
    <numFmt numFmtId="176" formatCode="_(* #,##0.00000_);_(* \(#,##0.00000\);_(* &quot;-&quot;??_);_(@_)"/>
    <numFmt numFmtId="177" formatCode="_(* #,##0.000_);_(* \(#,##0.000\);_(* &quot;-&quot;??_);_(@_)"/>
    <numFmt numFmtId="178" formatCode="_(* #,##0%_);_(* \(#,##0%\);_(* &quot;0%&quot;_);_(@_)"/>
    <numFmt numFmtId="179" formatCode="_(* #,##0%_);_(* \(#,##0%\);_(* &quot;-&quot;??_);_(@_)"/>
    <numFmt numFmtId="180" formatCode="_ * #,##0.0_ ;_ * \-#,##0.0_ ;_ * &quot;-&quot;?_ ;_ @_ "/>
    <numFmt numFmtId="181" formatCode="_-* #,##0_-;\-* #,##0_-;_-* &quot;-&quot;??_-;_-@_-"/>
  </numFmts>
  <fonts count="4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  <scheme val="minor"/>
    </font>
    <font>
      <u/>
      <sz val="8"/>
      <name val="Verdana"/>
      <family val="2"/>
    </font>
    <font>
      <sz val="14"/>
      <name val="Verdana"/>
      <family val="2"/>
      <charset val="204"/>
    </font>
    <font>
      <sz val="12"/>
      <name val="Verdana"/>
      <family val="2"/>
      <charset val="204"/>
    </font>
    <font>
      <u/>
      <sz val="8"/>
      <color indexed="12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2"/>
      <name val="Verdana"/>
      <family val="2"/>
    </font>
    <font>
      <vertAlign val="superscript"/>
      <sz val="8"/>
      <color rgb="FF000000"/>
      <name val="Verdana"/>
      <family val="2"/>
    </font>
    <font>
      <sz val="8"/>
      <color rgb="FF000000"/>
      <name val="Verdana"/>
      <family val="2"/>
    </font>
    <font>
      <b/>
      <vertAlign val="superscript"/>
      <sz val="1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A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thick">
        <color rgb="FFF0BE32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ck">
        <color rgb="FFFFC000"/>
      </top>
      <bottom/>
      <diagonal/>
    </border>
    <border>
      <left/>
      <right style="thin">
        <color indexed="64"/>
      </right>
      <top style="thick">
        <color rgb="FFF0BE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0BE32"/>
      </top>
      <bottom style="thin">
        <color indexed="64"/>
      </bottom>
      <diagonal/>
    </border>
    <border>
      <left style="thin">
        <color indexed="64"/>
      </left>
      <right/>
      <top style="thick">
        <color rgb="FFF0BE3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0BE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0BE32"/>
      </bottom>
      <diagonal/>
    </border>
    <border>
      <left style="thin">
        <color indexed="64"/>
      </left>
      <right/>
      <top style="thin">
        <color indexed="64"/>
      </top>
      <bottom style="thick">
        <color rgb="FFF0BE32"/>
      </bottom>
      <diagonal/>
    </border>
    <border>
      <left style="medium">
        <color rgb="FFF0BE32"/>
      </left>
      <right/>
      <top style="medium">
        <color rgb="FFF0BE32"/>
      </top>
      <bottom/>
      <diagonal/>
    </border>
    <border>
      <left/>
      <right/>
      <top style="medium">
        <color rgb="FFF0BE32"/>
      </top>
      <bottom/>
      <diagonal/>
    </border>
    <border>
      <left/>
      <right style="medium">
        <color rgb="FFF0BE32"/>
      </right>
      <top style="medium">
        <color rgb="FFF0BE32"/>
      </top>
      <bottom/>
      <diagonal/>
    </border>
    <border>
      <left style="medium">
        <color rgb="FFF0BE32"/>
      </left>
      <right/>
      <top/>
      <bottom/>
      <diagonal/>
    </border>
    <border>
      <left/>
      <right style="medium">
        <color rgb="FFF0BE32"/>
      </right>
      <top/>
      <bottom/>
      <diagonal/>
    </border>
    <border>
      <left style="medium">
        <color rgb="FFF0BE32"/>
      </left>
      <right/>
      <top/>
      <bottom style="medium">
        <color rgb="FFF0BE32"/>
      </bottom>
      <diagonal/>
    </border>
    <border>
      <left/>
      <right/>
      <top/>
      <bottom style="medium">
        <color rgb="FFF0BE32"/>
      </bottom>
      <diagonal/>
    </border>
    <border>
      <left/>
      <right style="medium">
        <color rgb="FFF0BE32"/>
      </right>
      <top/>
      <bottom style="medium">
        <color rgb="FFF0BE32"/>
      </bottom>
      <diagonal/>
    </border>
    <border>
      <left/>
      <right/>
      <top style="thin">
        <color indexed="64"/>
      </top>
      <bottom style="thick">
        <color rgb="FFF0BE32"/>
      </bottom>
      <diagonal/>
    </border>
  </borders>
  <cellStyleXfs count="18">
    <xf numFmtId="0" fontId="0" fillId="0" borderId="0"/>
    <xf numFmtId="166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31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3" fillId="0" borderId="0" xfId="6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0" fillId="3" borderId="0" xfId="0" applyFill="1"/>
    <xf numFmtId="0" fontId="3" fillId="3" borderId="0" xfId="9" applyFont="1" applyFill="1" applyBorder="1"/>
    <xf numFmtId="0" fontId="6" fillId="3" borderId="0" xfId="5" applyFont="1" applyFill="1"/>
    <xf numFmtId="0" fontId="9" fillId="3" borderId="0" xfId="5" applyFont="1" applyFill="1" applyBorder="1"/>
    <xf numFmtId="0" fontId="10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1" fillId="3" borderId="0" xfId="0" applyFont="1" applyFill="1"/>
    <xf numFmtId="0" fontId="1" fillId="3" borderId="0" xfId="5" applyFont="1" applyFill="1" applyBorder="1"/>
    <xf numFmtId="0" fontId="11" fillId="3" borderId="0" xfId="0" applyFont="1" applyFill="1" applyBorder="1"/>
    <xf numFmtId="0" fontId="12" fillId="0" borderId="0" xfId="5" applyFont="1" applyBorder="1"/>
    <xf numFmtId="0" fontId="13" fillId="3" borderId="0" xfId="5" applyFont="1" applyFill="1" applyBorder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7" fillId="0" borderId="0" xfId="7" applyFill="1" applyBorder="1"/>
    <xf numFmtId="0" fontId="1" fillId="0" borderId="0" xfId="5" applyFill="1"/>
    <xf numFmtId="0" fontId="0" fillId="0" borderId="0" xfId="0" applyFill="1"/>
    <xf numFmtId="3" fontId="3" fillId="2" borderId="0" xfId="6" applyNumberFormat="1" applyFill="1"/>
    <xf numFmtId="9" fontId="11" fillId="3" borderId="0" xfId="10" applyFont="1" applyFill="1" applyBorder="1"/>
    <xf numFmtId="0" fontId="0" fillId="3" borderId="0" xfId="0" applyFill="1" applyAlignment="1">
      <alignment horizontal="center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172" fontId="0" fillId="3" borderId="0" xfId="0" applyNumberFormat="1" applyFill="1"/>
    <xf numFmtId="3" fontId="2" fillId="3" borderId="0" xfId="5" applyNumberFormat="1" applyFont="1" applyFill="1" applyBorder="1"/>
    <xf numFmtId="165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4" fillId="3" borderId="0" xfId="5" applyFont="1" applyFill="1" applyBorder="1"/>
    <xf numFmtId="0" fontId="15" fillId="3" borderId="0" xfId="4" applyFont="1" applyFill="1" applyBorder="1" applyAlignment="1" applyProtection="1"/>
    <xf numFmtId="0" fontId="16" fillId="0" borderId="0" xfId="5" applyFont="1" applyFill="1" applyBorder="1"/>
    <xf numFmtId="0" fontId="17" fillId="0" borderId="0" xfId="0" applyFont="1" applyFill="1" applyBorder="1"/>
    <xf numFmtId="0" fontId="18" fillId="0" borderId="0" xfId="4" applyFont="1" applyFill="1" applyBorder="1" applyAlignment="1" applyProtection="1"/>
    <xf numFmtId="0" fontId="19" fillId="0" borderId="0" xfId="9" applyFont="1" applyBorder="1"/>
    <xf numFmtId="0" fontId="20" fillId="0" borderId="0" xfId="0" applyFont="1"/>
    <xf numFmtId="0" fontId="16" fillId="3" borderId="0" xfId="5" applyFont="1" applyFill="1" applyBorder="1" applyAlignment="1">
      <alignment wrapText="1"/>
    </xf>
    <xf numFmtId="165" fontId="16" fillId="3" borderId="0" xfId="5" applyNumberFormat="1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165" fontId="24" fillId="3" borderId="0" xfId="5" applyNumberFormat="1" applyFont="1" applyFill="1" applyBorder="1" applyAlignment="1">
      <alignment horizontal="center"/>
    </xf>
    <xf numFmtId="165" fontId="0" fillId="0" borderId="0" xfId="10" applyNumberFormat="1" applyFont="1"/>
    <xf numFmtId="171" fontId="1" fillId="3" borderId="0" xfId="1" applyNumberFormat="1" applyFont="1" applyFill="1" applyBorder="1"/>
    <xf numFmtId="3" fontId="11" fillId="3" borderId="0" xfId="0" applyNumberFormat="1" applyFont="1" applyFill="1" applyBorder="1"/>
    <xf numFmtId="9" fontId="12" fillId="0" borderId="0" xfId="10" applyFont="1" applyBorder="1"/>
    <xf numFmtId="0" fontId="2" fillId="0" borderId="0" xfId="5" applyFont="1" applyAlignment="1"/>
    <xf numFmtId="0" fontId="0" fillId="3" borderId="0" xfId="0" applyFill="1" applyAlignment="1"/>
    <xf numFmtId="3" fontId="1" fillId="3" borderId="0" xfId="5" applyNumberFormat="1" applyFill="1"/>
    <xf numFmtId="166" fontId="1" fillId="3" borderId="0" xfId="1" applyNumberFormat="1" applyFont="1" applyFill="1" applyBorder="1"/>
    <xf numFmtId="0" fontId="25" fillId="3" borderId="0" xfId="5" applyFont="1" applyFill="1" applyBorder="1"/>
    <xf numFmtId="0" fontId="0" fillId="0" borderId="0" xfId="0" applyFill="1" applyBorder="1"/>
    <xf numFmtId="0" fontId="26" fillId="0" borderId="0" xfId="0" applyFont="1" applyFill="1"/>
    <xf numFmtId="0" fontId="27" fillId="0" borderId="0" xfId="0" applyFont="1" applyFill="1" applyAlignment="1">
      <alignment wrapText="1"/>
    </xf>
    <xf numFmtId="0" fontId="28" fillId="3" borderId="0" xfId="0" applyFont="1" applyFill="1"/>
    <xf numFmtId="0" fontId="28" fillId="3" borderId="0" xfId="0" applyFont="1" applyFill="1" applyBorder="1"/>
    <xf numFmtId="0" fontId="29" fillId="2" borderId="0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/>
    </xf>
    <xf numFmtId="168" fontId="28" fillId="3" borderId="0" xfId="11" applyNumberFormat="1" applyFont="1" applyFill="1" applyBorder="1" applyAlignment="1">
      <alignment horizontal="right" vertical="center"/>
    </xf>
    <xf numFmtId="0" fontId="24" fillId="2" borderId="0" xfId="5" applyFont="1" applyFill="1" applyBorder="1" applyAlignment="1">
      <alignment horizontal="left"/>
    </xf>
    <xf numFmtId="0" fontId="24" fillId="3" borderId="0" xfId="5" applyFont="1" applyFill="1" applyBorder="1" applyAlignment="1"/>
    <xf numFmtId="0" fontId="30" fillId="3" borderId="0" xfId="5" applyFont="1" applyFill="1" applyBorder="1"/>
    <xf numFmtId="0" fontId="31" fillId="3" borderId="0" xfId="5" applyFont="1" applyFill="1" applyBorder="1" applyAlignment="1">
      <alignment horizontal="left"/>
    </xf>
    <xf numFmtId="3" fontId="2" fillId="0" borderId="0" xfId="5" applyNumberFormat="1" applyFont="1"/>
    <xf numFmtId="165" fontId="9" fillId="3" borderId="0" xfId="5" applyNumberFormat="1" applyFont="1" applyFill="1" applyBorder="1"/>
    <xf numFmtId="3" fontId="24" fillId="0" borderId="0" xfId="5" applyNumberFormat="1" applyFont="1" applyFill="1" applyBorder="1" applyAlignment="1">
      <alignment horizontal="right" vertical="center"/>
    </xf>
    <xf numFmtId="168" fontId="24" fillId="0" borderId="0" xfId="5" applyNumberFormat="1" applyFont="1" applyFill="1" applyBorder="1" applyAlignment="1">
      <alignment horizontal="right" vertical="center"/>
    </xf>
    <xf numFmtId="1" fontId="24" fillId="0" borderId="0" xfId="1" applyNumberFormat="1" applyFont="1" applyFill="1" applyBorder="1" applyAlignment="1">
      <alignment horizontal="right" vertical="center"/>
    </xf>
    <xf numFmtId="165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right" vertical="center"/>
    </xf>
    <xf numFmtId="169" fontId="24" fillId="0" borderId="2" xfId="5" applyNumberFormat="1" applyFont="1" applyFill="1" applyBorder="1" applyAlignment="1">
      <alignment horizontal="right" vertical="center"/>
    </xf>
    <xf numFmtId="165" fontId="16" fillId="0" borderId="0" xfId="5" applyNumberFormat="1" applyFont="1" applyFill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 wrapText="1"/>
    </xf>
    <xf numFmtId="165" fontId="16" fillId="0" borderId="0" xfId="3" applyNumberFormat="1" applyFont="1" applyFill="1" applyBorder="1" applyAlignment="1">
      <alignment horizontal="center" vertical="top" wrapText="1"/>
    </xf>
    <xf numFmtId="168" fontId="16" fillId="0" borderId="0" xfId="10" applyNumberFormat="1" applyFont="1" applyFill="1" applyBorder="1" applyAlignment="1">
      <alignment horizontal="right" vertical="center"/>
    </xf>
    <xf numFmtId="168" fontId="16" fillId="0" borderId="0" xfId="11" applyNumberFormat="1" applyFont="1" applyFill="1" applyBorder="1" applyAlignment="1">
      <alignment horizontal="right" vertical="center"/>
    </xf>
    <xf numFmtId="168" fontId="16" fillId="0" borderId="0" xfId="11" applyNumberFormat="1" applyFont="1" applyFill="1" applyBorder="1" applyAlignment="1">
      <alignment horizontal="right"/>
    </xf>
    <xf numFmtId="165" fontId="24" fillId="0" borderId="0" xfId="5" applyNumberFormat="1" applyFont="1" applyFill="1" applyBorder="1" applyAlignment="1">
      <alignment horizontal="center" vertical="center"/>
    </xf>
    <xf numFmtId="165" fontId="24" fillId="0" borderId="0" xfId="5" applyNumberFormat="1" applyFont="1" applyFill="1" applyBorder="1" applyAlignment="1">
      <alignment horizontal="center"/>
    </xf>
    <xf numFmtId="168" fontId="24" fillId="0" borderId="0" xfId="3" applyNumberFormat="1" applyFont="1" applyFill="1" applyBorder="1" applyAlignment="1">
      <alignment horizontal="center" vertical="center" wrapText="1"/>
    </xf>
    <xf numFmtId="168" fontId="24" fillId="0" borderId="0" xfId="3" applyNumberFormat="1" applyFont="1" applyFill="1" applyBorder="1" applyAlignment="1">
      <alignment horizontal="center" vertical="top" wrapText="1"/>
    </xf>
    <xf numFmtId="3" fontId="24" fillId="3" borderId="0" xfId="5" applyNumberFormat="1" applyFont="1" applyFill="1" applyBorder="1" applyAlignment="1">
      <alignment horizontal="right" vertical="center"/>
    </xf>
    <xf numFmtId="168" fontId="24" fillId="3" borderId="0" xfId="5" applyNumberFormat="1" applyFont="1" applyFill="1" applyBorder="1" applyAlignment="1">
      <alignment horizontal="right" vertical="center"/>
    </xf>
    <xf numFmtId="0" fontId="24" fillId="3" borderId="0" xfId="6" applyFont="1" applyFill="1" applyBorder="1" applyAlignment="1">
      <alignment horizontal="right" vertical="center"/>
    </xf>
    <xf numFmtId="1" fontId="24" fillId="3" borderId="0" xfId="6" applyNumberFormat="1" applyFont="1" applyFill="1" applyBorder="1" applyAlignment="1">
      <alignment horizontal="right" vertical="center"/>
    </xf>
    <xf numFmtId="169" fontId="24" fillId="3" borderId="0" xfId="6" applyNumberFormat="1" applyFont="1" applyFill="1" applyBorder="1" applyAlignment="1">
      <alignment horizontal="right" vertical="center"/>
    </xf>
    <xf numFmtId="3" fontId="24" fillId="3" borderId="0" xfId="6" applyNumberFormat="1" applyFont="1" applyFill="1" applyBorder="1" applyAlignment="1">
      <alignment horizontal="right" vertical="center"/>
    </xf>
    <xf numFmtId="171" fontId="24" fillId="3" borderId="2" xfId="1" applyNumberFormat="1" applyFont="1" applyFill="1" applyBorder="1" applyAlignment="1">
      <alignment horizontal="right" vertical="center"/>
    </xf>
    <xf numFmtId="171" fontId="24" fillId="3" borderId="2" xfId="2" applyNumberFormat="1" applyFont="1" applyFill="1" applyBorder="1" applyAlignment="1">
      <alignment horizontal="right" vertical="center"/>
    </xf>
    <xf numFmtId="0" fontId="24" fillId="4" borderId="1" xfId="5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0" fontId="3" fillId="3" borderId="0" xfId="6" applyFill="1"/>
    <xf numFmtId="0" fontId="3" fillId="3" borderId="0" xfId="6" applyFill="1" applyBorder="1" applyAlignment="1">
      <alignment horizontal="left"/>
    </xf>
    <xf numFmtId="4" fontId="24" fillId="0" borderId="0" xfId="5" applyNumberFormat="1" applyFont="1" applyFill="1" applyBorder="1" applyAlignment="1">
      <alignment horizontal="right" vertical="center"/>
    </xf>
    <xf numFmtId="173" fontId="24" fillId="0" borderId="0" xfId="1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8" fontId="24" fillId="0" borderId="4" xfId="5" applyNumberFormat="1" applyFont="1" applyFill="1" applyBorder="1" applyAlignment="1">
      <alignment horizontal="right" vertical="center"/>
    </xf>
    <xf numFmtId="3" fontId="32" fillId="0" borderId="0" xfId="5" applyNumberFormat="1" applyFont="1" applyFill="1" applyBorder="1" applyAlignment="1">
      <alignment horizontal="right" vertical="center"/>
    </xf>
    <xf numFmtId="3" fontId="24" fillId="4" borderId="1" xfId="5" applyNumberFormat="1" applyFont="1" applyFill="1" applyBorder="1" applyAlignment="1">
      <alignment horizontal="right" vertical="center"/>
    </xf>
    <xf numFmtId="169" fontId="24" fillId="0" borderId="4" xfId="5" applyNumberFormat="1" applyFont="1" applyFill="1" applyBorder="1" applyAlignment="1">
      <alignment horizontal="right" vertical="center"/>
    </xf>
    <xf numFmtId="3" fontId="32" fillId="3" borderId="0" xfId="5" applyNumberFormat="1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right" vertical="center"/>
    </xf>
    <xf numFmtId="3" fontId="24" fillId="0" borderId="0" xfId="3" applyNumberFormat="1" applyFont="1" applyFill="1" applyBorder="1" applyAlignment="1">
      <alignment horizontal="right" vertical="center" wrapText="1"/>
    </xf>
    <xf numFmtId="168" fontId="24" fillId="0" borderId="0" xfId="3" applyNumberFormat="1" applyFont="1" applyFill="1" applyBorder="1" applyAlignment="1">
      <alignment horizontal="right" vertical="center" wrapText="1"/>
    </xf>
    <xf numFmtId="170" fontId="24" fillId="0" borderId="0" xfId="3" applyNumberFormat="1" applyFont="1" applyFill="1" applyBorder="1" applyAlignment="1">
      <alignment horizontal="right" vertical="center" wrapText="1"/>
    </xf>
    <xf numFmtId="3" fontId="24" fillId="0" borderId="2" xfId="5" applyNumberFormat="1" applyFont="1" applyFill="1" applyBorder="1" applyAlignment="1">
      <alignment horizontal="right" vertical="center"/>
    </xf>
    <xf numFmtId="170" fontId="24" fillId="0" borderId="2" xfId="3" applyNumberFormat="1" applyFont="1" applyFill="1" applyBorder="1" applyAlignment="1">
      <alignment horizontal="right" vertical="center" wrapText="1"/>
    </xf>
    <xf numFmtId="168" fontId="32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3" fillId="3" borderId="0" xfId="5" applyNumberFormat="1" applyFont="1" applyFill="1" applyBorder="1"/>
    <xf numFmtId="3" fontId="0" fillId="3" borderId="0" xfId="0" applyNumberFormat="1" applyFont="1" applyFill="1" applyBorder="1"/>
    <xf numFmtId="174" fontId="28" fillId="3" borderId="0" xfId="11" applyNumberFormat="1" applyFont="1" applyFill="1" applyBorder="1" applyAlignment="1">
      <alignment horizontal="right" vertical="center"/>
    </xf>
    <xf numFmtId="0" fontId="23" fillId="4" borderId="6" xfId="0" applyFont="1" applyFill="1" applyBorder="1" applyAlignment="1">
      <alignment horizontal="right"/>
    </xf>
    <xf numFmtId="0" fontId="23" fillId="4" borderId="9" xfId="0" applyFont="1" applyFill="1" applyBorder="1" applyAlignment="1">
      <alignment horizontal="right"/>
    </xf>
    <xf numFmtId="3" fontId="24" fillId="0" borderId="10" xfId="5" applyNumberFormat="1" applyFont="1" applyFill="1" applyBorder="1" applyAlignment="1">
      <alignment horizontal="right" vertical="center"/>
    </xf>
    <xf numFmtId="168" fontId="24" fillId="0" borderId="10" xfId="5" applyNumberFormat="1" applyFont="1" applyFill="1" applyBorder="1" applyAlignment="1">
      <alignment horizontal="right" vertical="center"/>
    </xf>
    <xf numFmtId="0" fontId="24" fillId="0" borderId="10" xfId="5" applyFont="1" applyFill="1" applyBorder="1" applyAlignment="1">
      <alignment horizontal="right" vertical="center"/>
    </xf>
    <xf numFmtId="169" fontId="24" fillId="0" borderId="11" xfId="5" applyNumberFormat="1" applyFont="1" applyFill="1" applyBorder="1" applyAlignment="1">
      <alignment horizontal="right" vertical="center"/>
    </xf>
    <xf numFmtId="3" fontId="24" fillId="0" borderId="7" xfId="5" applyNumberFormat="1" applyFont="1" applyFill="1" applyBorder="1" applyAlignment="1">
      <alignment horizontal="right" vertical="center"/>
    </xf>
    <xf numFmtId="168" fontId="24" fillId="0" borderId="7" xfId="5" applyNumberFormat="1" applyFont="1" applyFill="1" applyBorder="1" applyAlignment="1">
      <alignment horizontal="right" vertical="center"/>
    </xf>
    <xf numFmtId="169" fontId="24" fillId="0" borderId="7" xfId="5" applyNumberFormat="1" applyFont="1" applyFill="1" applyBorder="1" applyAlignment="1">
      <alignment horizontal="right" vertical="center"/>
    </xf>
    <xf numFmtId="0" fontId="24" fillId="0" borderId="7" xfId="5" applyFont="1" applyFill="1" applyBorder="1" applyAlignment="1">
      <alignment horizontal="right" vertical="center"/>
    </xf>
    <xf numFmtId="169" fontId="24" fillId="0" borderId="8" xfId="5" applyNumberFormat="1" applyFont="1" applyFill="1" applyBorder="1" applyAlignment="1">
      <alignment horizontal="right" vertical="center"/>
    </xf>
    <xf numFmtId="3" fontId="24" fillId="3" borderId="7" xfId="5" applyNumberFormat="1" applyFont="1" applyFill="1" applyBorder="1" applyAlignment="1">
      <alignment horizontal="right" vertical="center"/>
    </xf>
    <xf numFmtId="0" fontId="24" fillId="4" borderId="13" xfId="5" applyFont="1" applyFill="1" applyBorder="1" applyAlignment="1">
      <alignment horizontal="right" vertical="center"/>
    </xf>
    <xf numFmtId="169" fontId="24" fillId="3" borderId="7" xfId="5" applyNumberFormat="1" applyFont="1" applyFill="1" applyBorder="1" applyAlignment="1">
      <alignment horizontal="right" vertical="center"/>
    </xf>
    <xf numFmtId="0" fontId="24" fillId="3" borderId="10" xfId="6" applyFont="1" applyFill="1" applyBorder="1" applyAlignment="1">
      <alignment horizontal="right" vertical="center"/>
    </xf>
    <xf numFmtId="169" fontId="24" fillId="3" borderId="10" xfId="6" applyNumberFormat="1" applyFont="1" applyFill="1" applyBorder="1" applyAlignment="1">
      <alignment horizontal="right" vertical="center"/>
    </xf>
    <xf numFmtId="3" fontId="24" fillId="3" borderId="10" xfId="6" applyNumberFormat="1" applyFont="1" applyFill="1" applyBorder="1" applyAlignment="1">
      <alignment horizontal="right" vertical="center"/>
    </xf>
    <xf numFmtId="168" fontId="24" fillId="3" borderId="10" xfId="5" applyNumberFormat="1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/>
    </xf>
    <xf numFmtId="171" fontId="24" fillId="3" borderId="11" xfId="2" applyNumberFormat="1" applyFont="1" applyFill="1" applyBorder="1" applyAlignment="1">
      <alignment horizontal="right" vertical="center"/>
    </xf>
    <xf numFmtId="0" fontId="23" fillId="4" borderId="14" xfId="0" applyFont="1" applyFill="1" applyBorder="1" applyAlignment="1">
      <alignment horizontal="right"/>
    </xf>
    <xf numFmtId="168" fontId="24" fillId="0" borderId="15" xfId="5" applyNumberFormat="1" applyFont="1" applyFill="1" applyBorder="1" applyAlignment="1">
      <alignment horizontal="right" vertical="center"/>
    </xf>
    <xf numFmtId="3" fontId="24" fillId="4" borderId="13" xfId="5" applyNumberFormat="1" applyFont="1" applyFill="1" applyBorder="1" applyAlignment="1">
      <alignment horizontal="right" vertical="center"/>
    </xf>
    <xf numFmtId="3" fontId="32" fillId="0" borderId="10" xfId="5" applyNumberFormat="1" applyFont="1" applyFill="1" applyBorder="1" applyAlignment="1">
      <alignment horizontal="right" vertical="center"/>
    </xf>
    <xf numFmtId="169" fontId="24" fillId="0" borderId="15" xfId="5" applyNumberFormat="1" applyFont="1" applyFill="1" applyBorder="1" applyAlignment="1">
      <alignment horizontal="right" vertical="center"/>
    </xf>
    <xf numFmtId="3" fontId="32" fillId="3" borderId="10" xfId="5" applyNumberFormat="1" applyFont="1" applyFill="1" applyBorder="1" applyAlignment="1">
      <alignment horizontal="right" vertical="center"/>
    </xf>
    <xf numFmtId="168" fontId="24" fillId="0" borderId="7" xfId="3" applyNumberFormat="1" applyFont="1" applyFill="1" applyBorder="1" applyAlignment="1">
      <alignment horizontal="right" vertical="center" wrapText="1"/>
    </xf>
    <xf numFmtId="3" fontId="24" fillId="0" borderId="11" xfId="5" applyNumberFormat="1" applyFont="1" applyFill="1" applyBorder="1" applyAlignment="1">
      <alignment horizontal="right" vertical="center"/>
    </xf>
    <xf numFmtId="0" fontId="24" fillId="3" borderId="10" xfId="5" applyFont="1" applyFill="1" applyBorder="1" applyAlignment="1">
      <alignment horizontal="right" vertical="center"/>
    </xf>
    <xf numFmtId="170" fontId="24" fillId="0" borderId="11" xfId="3" applyNumberFormat="1" applyFont="1" applyFill="1" applyBorder="1" applyAlignment="1">
      <alignment horizontal="right" vertical="center" wrapText="1"/>
    </xf>
    <xf numFmtId="0" fontId="24" fillId="3" borderId="7" xfId="5" applyFont="1" applyFill="1" applyBorder="1" applyAlignment="1">
      <alignment horizontal="right" vertical="center"/>
    </xf>
    <xf numFmtId="170" fontId="24" fillId="0" borderId="7" xfId="3" applyNumberFormat="1" applyFont="1" applyFill="1" applyBorder="1" applyAlignment="1">
      <alignment horizontal="right" vertical="center" wrapText="1"/>
    </xf>
    <xf numFmtId="3" fontId="24" fillId="0" borderId="7" xfId="3" applyNumberFormat="1" applyFont="1" applyFill="1" applyBorder="1" applyAlignment="1">
      <alignment horizontal="right" vertical="center" wrapText="1"/>
    </xf>
    <xf numFmtId="170" fontId="24" fillId="0" borderId="8" xfId="3" applyNumberFormat="1" applyFont="1" applyFill="1" applyBorder="1" applyAlignment="1">
      <alignment horizontal="right" vertical="center" wrapText="1"/>
    </xf>
    <xf numFmtId="170" fontId="24" fillId="3" borderId="7" xfId="5" applyNumberFormat="1" applyFont="1" applyFill="1" applyBorder="1" applyAlignment="1">
      <alignment horizontal="right" vertical="center"/>
    </xf>
    <xf numFmtId="168" fontId="32" fillId="3" borderId="7" xfId="5" applyNumberFormat="1" applyFont="1" applyFill="1" applyBorder="1" applyAlignment="1">
      <alignment horizontal="right" vertical="center"/>
    </xf>
    <xf numFmtId="0" fontId="24" fillId="3" borderId="8" xfId="5" applyFont="1" applyFill="1" applyBorder="1" applyAlignment="1">
      <alignment horizontal="right" vertical="center"/>
    </xf>
    <xf numFmtId="0" fontId="24" fillId="3" borderId="11" xfId="5" applyFont="1" applyFill="1" applyBorder="1" applyAlignment="1">
      <alignment horizontal="right" vertical="center"/>
    </xf>
    <xf numFmtId="9" fontId="0" fillId="3" borderId="0" xfId="10" applyFont="1" applyFill="1" applyBorder="1"/>
    <xf numFmtId="9" fontId="0" fillId="3" borderId="0" xfId="10" applyFont="1" applyFill="1" applyBorder="1" applyAlignment="1">
      <alignment horizontal="center"/>
    </xf>
    <xf numFmtId="168" fontId="11" fillId="3" borderId="0" xfId="10" applyNumberFormat="1" applyFont="1" applyFill="1"/>
    <xf numFmtId="168" fontId="0" fillId="3" borderId="0" xfId="10" applyNumberFormat="1" applyFont="1" applyFill="1" applyBorder="1"/>
    <xf numFmtId="168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165" fontId="2" fillId="3" borderId="0" xfId="5" applyNumberFormat="1" applyFont="1" applyFill="1"/>
    <xf numFmtId="0" fontId="22" fillId="3" borderId="0" xfId="5" applyFont="1" applyFill="1" applyBorder="1"/>
    <xf numFmtId="0" fontId="23" fillId="4" borderId="16" xfId="0" applyFont="1" applyFill="1" applyBorder="1" applyAlignment="1">
      <alignment horizontal="right"/>
    </xf>
    <xf numFmtId="168" fontId="24" fillId="0" borderId="17" xfId="5" applyNumberFormat="1" applyFont="1" applyFill="1" applyBorder="1" applyAlignment="1">
      <alignment horizontal="right" vertical="center"/>
    </xf>
    <xf numFmtId="4" fontId="24" fillId="0" borderId="7" xfId="5" applyNumberFormat="1" applyFont="1" applyFill="1" applyBorder="1" applyAlignment="1">
      <alignment horizontal="right" vertical="center"/>
    </xf>
    <xf numFmtId="165" fontId="0" fillId="0" borderId="0" xfId="0" applyNumberFormat="1" applyFill="1"/>
    <xf numFmtId="10" fontId="0" fillId="3" borderId="0" xfId="10" applyNumberFormat="1" applyFont="1" applyFill="1" applyBorder="1"/>
    <xf numFmtId="9" fontId="3" fillId="0" borderId="0" xfId="10" applyFont="1" applyFill="1"/>
    <xf numFmtId="0" fontId="23" fillId="4" borderId="16" xfId="0" applyFont="1" applyFill="1" applyBorder="1" applyAlignment="1">
      <alignment horizontal="left" indent="1"/>
    </xf>
    <xf numFmtId="0" fontId="24" fillId="0" borderId="7" xfId="5" applyFont="1" applyFill="1" applyBorder="1" applyAlignment="1">
      <alignment horizontal="left" indent="2"/>
    </xf>
    <xf numFmtId="0" fontId="16" fillId="4" borderId="16" xfId="0" applyFont="1" applyFill="1" applyBorder="1" applyAlignment="1">
      <alignment horizontal="left" vertical="center" wrapText="1"/>
    </xf>
    <xf numFmtId="0" fontId="21" fillId="0" borderId="7" xfId="5" applyFont="1" applyFill="1" applyBorder="1"/>
    <xf numFmtId="0" fontId="24" fillId="0" borderId="7" xfId="5" applyFont="1" applyFill="1" applyBorder="1"/>
    <xf numFmtId="0" fontId="22" fillId="0" borderId="7" xfId="5" applyFont="1" applyFill="1" applyBorder="1"/>
    <xf numFmtId="0" fontId="22" fillId="3" borderId="8" xfId="5" applyFont="1" applyFill="1" applyBorder="1"/>
    <xf numFmtId="0" fontId="24" fillId="0" borderId="7" xfId="5" applyFont="1" applyFill="1" applyBorder="1" applyAlignment="1">
      <alignment horizontal="left"/>
    </xf>
    <xf numFmtId="0" fontId="24" fillId="0" borderId="7" xfId="5" applyFont="1" applyFill="1" applyBorder="1" applyAlignment="1">
      <alignment wrapText="1"/>
    </xf>
    <xf numFmtId="0" fontId="24" fillId="0" borderId="8" xfId="5" applyFont="1" applyFill="1" applyBorder="1"/>
    <xf numFmtId="0" fontId="24" fillId="3" borderId="7" xfId="5" applyFont="1" applyFill="1" applyBorder="1"/>
    <xf numFmtId="0" fontId="24" fillId="4" borderId="13" xfId="5" applyFont="1" applyFill="1" applyBorder="1" applyAlignment="1">
      <alignment horizontal="left"/>
    </xf>
    <xf numFmtId="0" fontId="24" fillId="3" borderId="13" xfId="0" applyFont="1" applyFill="1" applyBorder="1" applyAlignment="1">
      <alignment horizontal="left"/>
    </xf>
    <xf numFmtId="0" fontId="24" fillId="3" borderId="8" xfId="0" applyFont="1" applyFill="1" applyBorder="1" applyAlignment="1">
      <alignment horizontal="left"/>
    </xf>
    <xf numFmtId="0" fontId="24" fillId="0" borderId="17" xfId="5" applyFont="1" applyFill="1" applyBorder="1"/>
    <xf numFmtId="0" fontId="24" fillId="4" borderId="13" xfId="5" applyFont="1" applyFill="1" applyBorder="1"/>
    <xf numFmtId="169" fontId="24" fillId="0" borderId="7" xfId="5" applyNumberFormat="1" applyFont="1" applyFill="1" applyBorder="1" applyAlignment="1">
      <alignment horizontal="left" vertical="center"/>
    </xf>
    <xf numFmtId="0" fontId="24" fillId="0" borderId="7" xfId="5" applyFont="1" applyFill="1" applyBorder="1" applyAlignment="1">
      <alignment horizontal="left" wrapText="1" indent="1"/>
    </xf>
    <xf numFmtId="0" fontId="24" fillId="4" borderId="1" xfId="0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24" fillId="4" borderId="12" xfId="0" applyFont="1" applyFill="1" applyBorder="1" applyAlignment="1">
      <alignment horizontal="right" vertical="center"/>
    </xf>
    <xf numFmtId="3" fontId="0" fillId="3" borderId="18" xfId="0" applyNumberFormat="1" applyFont="1" applyFill="1" applyBorder="1"/>
    <xf numFmtId="0" fontId="0" fillId="3" borderId="2" xfId="0" applyFill="1" applyBorder="1"/>
    <xf numFmtId="3" fontId="11" fillId="3" borderId="18" xfId="0" applyNumberFormat="1" applyFont="1" applyFill="1" applyBorder="1"/>
    <xf numFmtId="168" fontId="11" fillId="3" borderId="2" xfId="10" applyNumberFormat="1" applyFont="1" applyFill="1" applyBorder="1"/>
    <xf numFmtId="3" fontId="0" fillId="3" borderId="18" xfId="0" applyNumberFormat="1" applyFill="1" applyBorder="1"/>
    <xf numFmtId="165" fontId="23" fillId="3" borderId="0" xfId="0" applyNumberFormat="1" applyFont="1" applyFill="1" applyBorder="1"/>
    <xf numFmtId="0" fontId="24" fillId="3" borderId="7" xfId="5" applyFont="1" applyFill="1" applyBorder="1" applyAlignment="1">
      <alignment horizontal="left" indent="2"/>
    </xf>
    <xf numFmtId="0" fontId="24" fillId="0" borderId="7" xfId="5" applyFont="1" applyFill="1" applyBorder="1" applyAlignment="1">
      <alignment horizontal="left" indent="1"/>
    </xf>
    <xf numFmtId="0" fontId="24" fillId="0" borderId="7" xfId="5" applyFont="1" applyFill="1" applyBorder="1" applyAlignment="1">
      <alignment horizontal="left" wrapText="1" indent="2"/>
    </xf>
    <xf numFmtId="0" fontId="24" fillId="0" borderId="17" xfId="5" applyFont="1" applyFill="1" applyBorder="1" applyAlignment="1">
      <alignment horizontal="left" indent="2"/>
    </xf>
    <xf numFmtId="0" fontId="24" fillId="0" borderId="8" xfId="5" applyFont="1" applyFill="1" applyBorder="1" applyAlignment="1">
      <alignment horizontal="left" indent="1"/>
    </xf>
    <xf numFmtId="1" fontId="2" fillId="3" borderId="0" xfId="5" applyNumberFormat="1" applyFont="1" applyFill="1"/>
    <xf numFmtId="9" fontId="2" fillId="0" borderId="0" xfId="10" applyFont="1"/>
    <xf numFmtId="168" fontId="2" fillId="3" borderId="0" xfId="10" applyNumberFormat="1" applyFont="1" applyFill="1"/>
    <xf numFmtId="9" fontId="13" fillId="3" borderId="0" xfId="10" applyFont="1" applyFill="1" applyBorder="1"/>
    <xf numFmtId="0" fontId="24" fillId="3" borderId="7" xfId="6" applyFont="1" applyFill="1" applyBorder="1" applyAlignment="1">
      <alignment horizontal="right" vertical="center"/>
    </xf>
    <xf numFmtId="3" fontId="24" fillId="3" borderId="7" xfId="6" applyNumberFormat="1" applyFont="1" applyFill="1" applyBorder="1" applyAlignment="1">
      <alignment horizontal="right" vertical="center"/>
    </xf>
    <xf numFmtId="168" fontId="24" fillId="3" borderId="7" xfId="5" applyNumberFormat="1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right" vertical="center"/>
    </xf>
    <xf numFmtId="3" fontId="32" fillId="0" borderId="7" xfId="5" applyNumberFormat="1" applyFont="1" applyFill="1" applyBorder="1" applyAlignment="1">
      <alignment horizontal="right" vertical="center"/>
    </xf>
    <xf numFmtId="169" fontId="24" fillId="0" borderId="17" xfId="5" applyNumberFormat="1" applyFont="1" applyFill="1" applyBorder="1" applyAlignment="1">
      <alignment horizontal="right" vertical="center"/>
    </xf>
    <xf numFmtId="3" fontId="13" fillId="3" borderId="7" xfId="5" applyNumberFormat="1" applyFont="1" applyFill="1" applyBorder="1"/>
    <xf numFmtId="3" fontId="2" fillId="0" borderId="7" xfId="5" applyNumberFormat="1" applyFont="1" applyBorder="1"/>
    <xf numFmtId="3" fontId="32" fillId="3" borderId="7" xfId="5" applyNumberFormat="1" applyFont="1" applyFill="1" applyBorder="1" applyAlignment="1">
      <alignment horizontal="right" vertical="center"/>
    </xf>
    <xf numFmtId="170" fontId="24" fillId="3" borderId="2" xfId="5" applyNumberFormat="1" applyFont="1" applyFill="1" applyBorder="1" applyAlignment="1">
      <alignment horizontal="right" vertical="center"/>
    </xf>
    <xf numFmtId="165" fontId="0" fillId="0" borderId="2" xfId="0" applyNumberFormat="1" applyBorder="1"/>
    <xf numFmtId="165" fontId="0" fillId="0" borderId="0" xfId="10" applyNumberFormat="1" applyFont="1" applyFill="1"/>
    <xf numFmtId="176" fontId="1" fillId="3" borderId="0" xfId="1" applyNumberFormat="1" applyFont="1" applyFill="1" applyBorder="1"/>
    <xf numFmtId="165" fontId="0" fillId="0" borderId="0" xfId="0" applyNumberFormat="1" applyBorder="1"/>
    <xf numFmtId="177" fontId="0" fillId="0" borderId="0" xfId="1" applyNumberFormat="1" applyFont="1" applyFill="1"/>
    <xf numFmtId="175" fontId="23" fillId="3" borderId="4" xfId="0" applyNumberFormat="1" applyFont="1" applyFill="1" applyBorder="1"/>
    <xf numFmtId="0" fontId="22" fillId="3" borderId="7" xfId="5" applyFont="1" applyFill="1" applyBorder="1"/>
    <xf numFmtId="9" fontId="24" fillId="0" borderId="2" xfId="10" applyFont="1" applyFill="1" applyBorder="1" applyAlignment="1">
      <alignment horizontal="right" vertical="center"/>
    </xf>
    <xf numFmtId="170" fontId="24" fillId="3" borderId="8" xfId="5" applyNumberFormat="1" applyFont="1" applyFill="1" applyBorder="1" applyAlignment="1">
      <alignment horizontal="left" vertical="center"/>
    </xf>
    <xf numFmtId="170" fontId="24" fillId="0" borderId="10" xfId="1" applyNumberFormat="1" applyFont="1" applyFill="1" applyBorder="1" applyAlignment="1">
      <alignment horizontal="right" vertical="center" wrapText="1"/>
    </xf>
    <xf numFmtId="170" fontId="24" fillId="0" borderId="7" xfId="1" applyNumberFormat="1" applyFont="1" applyFill="1" applyBorder="1" applyAlignment="1">
      <alignment horizontal="right" vertical="center" wrapText="1"/>
    </xf>
    <xf numFmtId="170" fontId="24" fillId="0" borderId="0" xfId="1" applyNumberFormat="1" applyFont="1" applyFill="1" applyBorder="1" applyAlignment="1">
      <alignment horizontal="right" vertical="center" wrapText="1"/>
    </xf>
    <xf numFmtId="170" fontId="24" fillId="0" borderId="0" xfId="5" applyNumberFormat="1" applyFont="1" applyFill="1" applyBorder="1" applyAlignment="1">
      <alignment horizontal="right" vertical="center"/>
    </xf>
    <xf numFmtId="169" fontId="32" fillId="0" borderId="10" xfId="5" applyNumberFormat="1" applyFont="1" applyFill="1" applyBorder="1" applyAlignment="1">
      <alignment horizontal="right" vertical="center"/>
    </xf>
    <xf numFmtId="169" fontId="32" fillId="0" borderId="7" xfId="5" applyNumberFormat="1" applyFont="1" applyFill="1" applyBorder="1" applyAlignment="1">
      <alignment horizontal="right" vertical="center"/>
    </xf>
    <xf numFmtId="169" fontId="32" fillId="0" borderId="0" xfId="5" applyNumberFormat="1" applyFont="1" applyFill="1" applyBorder="1" applyAlignment="1">
      <alignment horizontal="right" vertical="center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9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3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165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170" fontId="24" fillId="0" borderId="0" xfId="3" applyNumberFormat="1" applyFont="1" applyFill="1" applyBorder="1" applyAlignment="1">
      <alignment horizontal="right" vertical="center" wrapText="1"/>
    </xf>
    <xf numFmtId="170" fontId="24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3" fillId="3" borderId="0" xfId="5" applyNumberFormat="1" applyFont="1" applyFill="1" applyBorder="1"/>
    <xf numFmtId="173" fontId="24" fillId="3" borderId="0" xfId="5" applyNumberFormat="1" applyFont="1" applyFill="1" applyBorder="1" applyAlignment="1">
      <alignment horizontal="right" vertical="center"/>
    </xf>
    <xf numFmtId="165" fontId="24" fillId="0" borderId="10" xfId="5" applyNumberFormat="1" applyFont="1" applyFill="1" applyBorder="1" applyAlignment="1">
      <alignment horizontal="right" vertical="center"/>
    </xf>
    <xf numFmtId="169" fontId="24" fillId="0" borderId="10" xfId="5" applyNumberFormat="1" applyFont="1" applyFill="1" applyBorder="1" applyAlignment="1">
      <alignment horizontal="right" vertical="center"/>
    </xf>
    <xf numFmtId="9" fontId="24" fillId="0" borderId="10" xfId="10" applyFont="1" applyFill="1" applyBorder="1" applyAlignment="1">
      <alignment horizontal="right" vertical="center"/>
    </xf>
    <xf numFmtId="169" fontId="24" fillId="0" borderId="7" xfId="5" applyNumberFormat="1" applyFont="1" applyFill="1" applyBorder="1" applyAlignment="1">
      <alignment horizontal="right" vertical="center"/>
    </xf>
    <xf numFmtId="9" fontId="24" fillId="0" borderId="7" xfId="10" applyFont="1" applyFill="1" applyBorder="1" applyAlignment="1">
      <alignment horizontal="right" vertical="center"/>
    </xf>
    <xf numFmtId="169" fontId="24" fillId="3" borderId="7" xfId="5" applyNumberFormat="1" applyFont="1" applyFill="1" applyBorder="1" applyAlignment="1">
      <alignment horizontal="right" vertical="center"/>
    </xf>
    <xf numFmtId="169" fontId="24" fillId="3" borderId="10" xfId="5" applyNumberFormat="1" applyFont="1" applyFill="1" applyBorder="1" applyAlignment="1">
      <alignment horizontal="right" vertical="center"/>
    </xf>
    <xf numFmtId="170" fontId="24" fillId="0" borderId="10" xfId="3" applyNumberFormat="1" applyFont="1" applyFill="1" applyBorder="1" applyAlignment="1">
      <alignment horizontal="right" vertical="center" wrapText="1"/>
    </xf>
    <xf numFmtId="170" fontId="24" fillId="0" borderId="7" xfId="3" applyNumberFormat="1" applyFont="1" applyFill="1" applyBorder="1" applyAlignment="1">
      <alignment horizontal="right" vertical="center" wrapText="1"/>
    </xf>
    <xf numFmtId="173" fontId="24" fillId="3" borderId="7" xfId="5" applyNumberFormat="1" applyFont="1" applyFill="1" applyBorder="1" applyAlignment="1">
      <alignment horizontal="right" vertical="center"/>
    </xf>
    <xf numFmtId="170" fontId="24" fillId="3" borderId="10" xfId="5" applyNumberFormat="1" applyFont="1" applyFill="1" applyBorder="1" applyAlignment="1">
      <alignment horizontal="right" vertical="center"/>
    </xf>
    <xf numFmtId="173" fontId="24" fillId="3" borderId="10" xfId="5" applyNumberFormat="1" applyFont="1" applyFill="1" applyBorder="1" applyAlignment="1">
      <alignment horizontal="right" vertical="center"/>
    </xf>
    <xf numFmtId="0" fontId="24" fillId="0" borderId="7" xfId="5" applyFont="1" applyFill="1" applyBorder="1"/>
    <xf numFmtId="0" fontId="24" fillId="0" borderId="7" xfId="5" applyFont="1" applyFill="1" applyBorder="1" applyAlignment="1">
      <alignment wrapText="1"/>
    </xf>
    <xf numFmtId="0" fontId="24" fillId="3" borderId="7" xfId="5" applyFont="1" applyFill="1" applyBorder="1"/>
    <xf numFmtId="0" fontId="24" fillId="0" borderId="8" xfId="5" applyFont="1" applyFill="1" applyBorder="1" applyAlignment="1">
      <alignment wrapText="1"/>
    </xf>
    <xf numFmtId="170" fontId="24" fillId="0" borderId="7" xfId="5" applyNumberFormat="1" applyFont="1" applyFill="1" applyBorder="1" applyAlignment="1">
      <alignment horizontal="right" vertical="center"/>
    </xf>
    <xf numFmtId="170" fontId="24" fillId="0" borderId="10" xfId="5" applyNumberFormat="1" applyFont="1" applyFill="1" applyBorder="1" applyAlignment="1">
      <alignment horizontal="right" vertical="center"/>
    </xf>
    <xf numFmtId="165" fontId="24" fillId="0" borderId="7" xfId="5" applyNumberFormat="1" applyFont="1" applyFill="1" applyBorder="1" applyAlignment="1">
      <alignment horizontal="right" vertical="center"/>
    </xf>
    <xf numFmtId="9" fontId="24" fillId="0" borderId="8" xfId="10" applyFont="1" applyFill="1" applyBorder="1" applyAlignment="1">
      <alignment horizontal="right" vertical="center"/>
    </xf>
    <xf numFmtId="9" fontId="24" fillId="0" borderId="11" xfId="10" applyFont="1" applyFill="1" applyBorder="1" applyAlignment="1">
      <alignment horizontal="right" vertical="center"/>
    </xf>
    <xf numFmtId="9" fontId="24" fillId="0" borderId="2" xfId="10" applyFont="1" applyFill="1" applyBorder="1" applyAlignment="1">
      <alignment vertical="center"/>
    </xf>
    <xf numFmtId="178" fontId="24" fillId="0" borderId="2" xfId="10" applyNumberFormat="1" applyFont="1" applyFill="1" applyBorder="1" applyAlignment="1">
      <alignment horizontal="right" vertical="center"/>
    </xf>
    <xf numFmtId="179" fontId="24" fillId="0" borderId="2" xfId="10" applyNumberFormat="1" applyFont="1" applyFill="1" applyBorder="1" applyAlignment="1">
      <alignment vertical="center"/>
    </xf>
    <xf numFmtId="0" fontId="24" fillId="3" borderId="0" xfId="5" applyFont="1" applyFill="1" applyBorder="1" applyAlignment="1">
      <alignment wrapText="1"/>
    </xf>
    <xf numFmtId="3" fontId="24" fillId="3" borderId="0" xfId="5" applyNumberFormat="1" applyFont="1" applyFill="1" applyBorder="1" applyAlignment="1">
      <alignment horizontal="right" vertical="center"/>
    </xf>
    <xf numFmtId="3" fontId="24" fillId="3" borderId="10" xfId="5" applyNumberFormat="1" applyFont="1" applyFill="1" applyBorder="1" applyAlignment="1">
      <alignment horizontal="right" vertical="center"/>
    </xf>
    <xf numFmtId="3" fontId="24" fillId="3" borderId="7" xfId="5" applyNumberFormat="1" applyFont="1" applyFill="1" applyBorder="1" applyAlignment="1">
      <alignment horizontal="right" vertical="center"/>
    </xf>
    <xf numFmtId="0" fontId="24" fillId="3" borderId="7" xfId="5" applyFont="1" applyFill="1" applyBorder="1" applyAlignment="1">
      <alignment horizontal="left"/>
    </xf>
    <xf numFmtId="9" fontId="24" fillId="3" borderId="7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0" fontId="24" fillId="2" borderId="0" xfId="5" applyFont="1" applyFill="1" applyBorder="1" applyAlignment="1">
      <alignment vertical="center" wrapText="1"/>
    </xf>
    <xf numFmtId="0" fontId="24" fillId="2" borderId="0" xfId="5" applyFont="1" applyFill="1" applyBorder="1" applyAlignment="1"/>
    <xf numFmtId="169" fontId="24" fillId="0" borderId="19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4" fillId="0" borderId="2" xfId="10" applyNumberFormat="1" applyFont="1" applyFill="1" applyBorder="1" applyAlignment="1">
      <alignment horizontal="right" vertical="center"/>
    </xf>
    <xf numFmtId="0" fontId="23" fillId="4" borderId="20" xfId="0" applyFont="1" applyFill="1" applyBorder="1" applyAlignment="1">
      <alignment horizontal="right"/>
    </xf>
    <xf numFmtId="165" fontId="24" fillId="3" borderId="0" xfId="5" applyNumberFormat="1" applyFont="1" applyFill="1" applyBorder="1" applyAlignment="1">
      <alignment wrapText="1"/>
    </xf>
    <xf numFmtId="165" fontId="0" fillId="3" borderId="0" xfId="0" applyNumberFormat="1" applyFill="1" applyBorder="1"/>
    <xf numFmtId="165" fontId="34" fillId="0" borderId="0" xfId="0" applyNumberFormat="1" applyFont="1" applyFill="1" applyBorder="1" applyAlignment="1">
      <alignment horizontal="right" vertical="center"/>
    </xf>
    <xf numFmtId="165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3" borderId="0" xfId="0" applyNumberFormat="1" applyFill="1" applyBorder="1"/>
    <xf numFmtId="165" fontId="24" fillId="0" borderId="0" xfId="1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/>
    <xf numFmtId="0" fontId="24" fillId="0" borderId="0" xfId="5" applyFont="1" applyFill="1" applyBorder="1" applyAlignment="1">
      <alignment horizontal="left"/>
    </xf>
    <xf numFmtId="168" fontId="11" fillId="3" borderId="0" xfId="10" applyNumberFormat="1" applyFont="1" applyFill="1" applyBorder="1"/>
    <xf numFmtId="165" fontId="16" fillId="0" borderId="22" xfId="3" applyNumberFormat="1" applyFont="1" applyFill="1" applyBorder="1" applyAlignment="1">
      <alignment horizontal="center" vertical="top" wrapText="1"/>
    </xf>
    <xf numFmtId="165" fontId="16" fillId="0" borderId="10" xfId="3" applyNumberFormat="1" applyFont="1" applyFill="1" applyBorder="1" applyAlignment="1">
      <alignment horizontal="center" vertical="top" wrapText="1"/>
    </xf>
    <xf numFmtId="168" fontId="16" fillId="0" borderId="10" xfId="11" applyNumberFormat="1" applyFont="1" applyFill="1" applyBorder="1" applyAlignment="1">
      <alignment horizontal="right"/>
    </xf>
    <xf numFmtId="165" fontId="24" fillId="0" borderId="10" xfId="5" applyNumberFormat="1" applyFont="1" applyFill="1" applyBorder="1" applyAlignment="1">
      <alignment horizontal="center"/>
    </xf>
    <xf numFmtId="9" fontId="24" fillId="0" borderId="10" xfId="11" applyFont="1" applyFill="1" applyBorder="1" applyAlignment="1">
      <alignment horizontal="right"/>
    </xf>
    <xf numFmtId="168" fontId="24" fillId="0" borderId="10" xfId="3" applyNumberFormat="1" applyFont="1" applyFill="1" applyBorder="1" applyAlignment="1">
      <alignment horizontal="center" vertical="top" wrapText="1"/>
    </xf>
    <xf numFmtId="165" fontId="24" fillId="0" borderId="10" xfId="5" applyNumberFormat="1" applyFont="1" applyFill="1" applyBorder="1" applyAlignment="1">
      <alignment horizontal="center" vertical="center"/>
    </xf>
    <xf numFmtId="9" fontId="24" fillId="0" borderId="11" xfId="10" applyFont="1" applyFill="1" applyBorder="1" applyAlignment="1">
      <alignment vertical="center"/>
    </xf>
    <xf numFmtId="165" fontId="16" fillId="0" borderId="23" xfId="3" applyNumberFormat="1" applyFont="1" applyFill="1" applyBorder="1" applyAlignment="1">
      <alignment horizontal="center" vertical="top" wrapText="1"/>
    </xf>
    <xf numFmtId="165" fontId="16" fillId="0" borderId="7" xfId="3" applyNumberFormat="1" applyFont="1" applyFill="1" applyBorder="1" applyAlignment="1">
      <alignment horizontal="center" vertical="top" wrapText="1"/>
    </xf>
    <xf numFmtId="168" fontId="16" fillId="0" borderId="7" xfId="11" applyNumberFormat="1" applyFont="1" applyFill="1" applyBorder="1" applyAlignment="1">
      <alignment horizontal="right"/>
    </xf>
    <xf numFmtId="165" fontId="24" fillId="0" borderId="7" xfId="5" applyNumberFormat="1" applyFont="1" applyFill="1" applyBorder="1" applyAlignment="1">
      <alignment horizontal="center"/>
    </xf>
    <xf numFmtId="9" fontId="24" fillId="0" borderId="7" xfId="11" applyFont="1" applyFill="1" applyBorder="1" applyAlignment="1">
      <alignment horizontal="right"/>
    </xf>
    <xf numFmtId="168" fontId="24" fillId="0" borderId="7" xfId="3" applyNumberFormat="1" applyFont="1" applyFill="1" applyBorder="1" applyAlignment="1">
      <alignment horizontal="center" vertical="top" wrapText="1"/>
    </xf>
    <xf numFmtId="165" fontId="24" fillId="0" borderId="7" xfId="5" applyNumberFormat="1" applyFont="1" applyFill="1" applyBorder="1" applyAlignment="1">
      <alignment horizontal="center" vertical="center"/>
    </xf>
    <xf numFmtId="9" fontId="24" fillId="0" borderId="8" xfId="10" applyFont="1" applyFill="1" applyBorder="1" applyAlignment="1">
      <alignment vertical="center"/>
    </xf>
    <xf numFmtId="165" fontId="16" fillId="0" borderId="21" xfId="3" applyNumberFormat="1" applyFont="1" applyFill="1" applyBorder="1" applyAlignment="1">
      <alignment horizontal="center" vertical="top" wrapText="1"/>
    </xf>
    <xf numFmtId="9" fontId="24" fillId="0" borderId="0" xfId="11" applyFont="1" applyFill="1" applyBorder="1" applyAlignment="1">
      <alignment horizontal="right"/>
    </xf>
    <xf numFmtId="165" fontId="24" fillId="3" borderId="7" xfId="5" applyNumberFormat="1" applyFont="1" applyFill="1" applyBorder="1" applyAlignment="1">
      <alignment horizontal="center"/>
    </xf>
    <xf numFmtId="3" fontId="2" fillId="0" borderId="0" xfId="5" applyNumberFormat="1" applyFont="1" applyBorder="1"/>
    <xf numFmtId="0" fontId="24" fillId="4" borderId="13" xfId="5" applyFont="1" applyFill="1" applyBorder="1" applyAlignment="1">
      <alignment horizontal="left" vertical="center"/>
    </xf>
    <xf numFmtId="0" fontId="24" fillId="3" borderId="2" xfId="5" applyFont="1" applyFill="1" applyBorder="1" applyAlignment="1">
      <alignment horizontal="right" vertical="center"/>
    </xf>
    <xf numFmtId="168" fontId="24" fillId="0" borderId="0" xfId="10" applyNumberFormat="1" applyFont="1" applyFill="1" applyBorder="1" applyAlignment="1">
      <alignment horizontal="right" vertical="center"/>
    </xf>
    <xf numFmtId="165" fontId="24" fillId="3" borderId="0" xfId="10" applyNumberFormat="1" applyFont="1" applyFill="1" applyBorder="1" applyAlignment="1">
      <alignment horizontal="right" vertical="center"/>
    </xf>
    <xf numFmtId="165" fontId="24" fillId="0" borderId="4" xfId="5" applyNumberFormat="1" applyFont="1" applyFill="1" applyBorder="1" applyAlignment="1">
      <alignment horizontal="right" vertical="center"/>
    </xf>
    <xf numFmtId="175" fontId="24" fillId="0" borderId="0" xfId="5" applyNumberFormat="1" applyFont="1" applyFill="1" applyBorder="1" applyAlignment="1">
      <alignment horizontal="right" vertical="center"/>
    </xf>
    <xf numFmtId="165" fontId="24" fillId="0" borderId="0" xfId="3" applyNumberFormat="1" applyFont="1" applyFill="1" applyBorder="1" applyAlignment="1">
      <alignment horizontal="right" vertical="center" wrapText="1"/>
    </xf>
    <xf numFmtId="165" fontId="24" fillId="0" borderId="2" xfId="3" applyNumberFormat="1" applyFont="1" applyFill="1" applyBorder="1" applyAlignment="1">
      <alignment horizontal="right" vertical="center" wrapText="1"/>
    </xf>
    <xf numFmtId="0" fontId="35" fillId="3" borderId="0" xfId="5" applyFont="1" applyFill="1" applyBorder="1"/>
    <xf numFmtId="0" fontId="24" fillId="0" borderId="0" xfId="5" applyFont="1" applyFill="1" applyBorder="1" applyAlignment="1">
      <alignment horizontal="left" indent="1"/>
    </xf>
    <xf numFmtId="173" fontId="24" fillId="3" borderId="0" xfId="5" applyNumberFormat="1" applyFont="1" applyFill="1" applyBorder="1" applyAlignment="1">
      <alignment horizontal="right" vertical="center" wrapText="1"/>
    </xf>
    <xf numFmtId="9" fontId="24" fillId="0" borderId="0" xfId="3" applyNumberFormat="1" applyFont="1" applyFill="1" applyBorder="1" applyAlignment="1">
      <alignment horizontal="right" vertical="center" wrapText="1"/>
    </xf>
    <xf numFmtId="9" fontId="24" fillId="0" borderId="7" xfId="5" applyNumberFormat="1" applyFont="1" applyFill="1" applyBorder="1" applyAlignment="1">
      <alignment wrapText="1"/>
    </xf>
    <xf numFmtId="3" fontId="1" fillId="0" borderId="0" xfId="5" applyNumberFormat="1" applyFill="1"/>
    <xf numFmtId="3" fontId="3" fillId="0" borderId="0" xfId="6" applyNumberFormat="1" applyFill="1"/>
    <xf numFmtId="3" fontId="1" fillId="3" borderId="0" xfId="5" applyNumberFormat="1" applyFont="1" applyFill="1" applyBorder="1"/>
    <xf numFmtId="3" fontId="2" fillId="3" borderId="0" xfId="5" applyNumberFormat="1" applyFont="1" applyFill="1"/>
    <xf numFmtId="170" fontId="2" fillId="3" borderId="0" xfId="5" applyNumberFormat="1" applyFont="1" applyFill="1" applyBorder="1"/>
    <xf numFmtId="169" fontId="24" fillId="0" borderId="0" xfId="3" applyNumberFormat="1" applyFont="1" applyFill="1" applyBorder="1" applyAlignment="1">
      <alignment horizontal="right" vertical="center" wrapText="1"/>
    </xf>
    <xf numFmtId="173" fontId="11" fillId="3" borderId="0" xfId="1" applyNumberFormat="1" applyFont="1" applyFill="1" applyBorder="1"/>
    <xf numFmtId="0" fontId="21" fillId="3" borderId="7" xfId="5" applyFont="1" applyFill="1" applyBorder="1"/>
    <xf numFmtId="165" fontId="24" fillId="3" borderId="0" xfId="5" applyNumberFormat="1" applyFont="1" applyFill="1" applyBorder="1" applyAlignment="1">
      <alignment horizontal="center" vertical="center"/>
    </xf>
    <xf numFmtId="9" fontId="24" fillId="3" borderId="2" xfId="10" applyFont="1" applyFill="1" applyBorder="1" applyAlignment="1">
      <alignment vertical="center"/>
    </xf>
    <xf numFmtId="175" fontId="24" fillId="3" borderId="0" xfId="5" applyNumberFormat="1" applyFont="1" applyFill="1" applyBorder="1" applyAlignment="1">
      <alignment horizontal="center" vertical="center"/>
    </xf>
    <xf numFmtId="175" fontId="24" fillId="3" borderId="19" xfId="5" applyNumberFormat="1" applyFont="1" applyFill="1" applyBorder="1" applyAlignment="1">
      <alignment horizontal="center" vertical="center"/>
    </xf>
    <xf numFmtId="0" fontId="16" fillId="3" borderId="17" xfId="5" applyFont="1" applyFill="1" applyBorder="1" applyAlignment="1">
      <alignment horizontal="left" indent="1"/>
    </xf>
    <xf numFmtId="0" fontId="16" fillId="3" borderId="0" xfId="5" applyFont="1" applyFill="1" applyBorder="1" applyAlignment="1">
      <alignment horizontal="left" indent="2"/>
    </xf>
    <xf numFmtId="165" fontId="16" fillId="3" borderId="0" xfId="3" applyNumberFormat="1" applyFont="1" applyFill="1" applyBorder="1" applyAlignment="1">
      <alignment horizontal="center" vertical="top" wrapText="1"/>
    </xf>
    <xf numFmtId="168" fontId="16" fillId="3" borderId="0" xfId="11" applyNumberFormat="1" applyFont="1" applyFill="1" applyBorder="1" applyAlignment="1">
      <alignment horizontal="right"/>
    </xf>
    <xf numFmtId="0" fontId="29" fillId="3" borderId="0" xfId="0" applyFont="1" applyFill="1" applyBorder="1" applyAlignment="1">
      <alignment horizontal="center"/>
    </xf>
    <xf numFmtId="175" fontId="24" fillId="3" borderId="10" xfId="5" applyNumberFormat="1" applyFont="1" applyFill="1" applyBorder="1" applyAlignment="1">
      <alignment horizontal="center" vertical="center"/>
    </xf>
    <xf numFmtId="175" fontId="24" fillId="3" borderId="23" xfId="5" applyNumberFormat="1" applyFont="1" applyFill="1" applyBorder="1" applyAlignment="1">
      <alignment horizontal="center"/>
    </xf>
    <xf numFmtId="175" fontId="24" fillId="3" borderId="21" xfId="5" applyNumberFormat="1" applyFont="1" applyFill="1" applyBorder="1" applyAlignment="1">
      <alignment horizontal="center"/>
    </xf>
    <xf numFmtId="175" fontId="24" fillId="3" borderId="10" xfId="5" applyNumberFormat="1" applyFont="1" applyFill="1" applyBorder="1" applyAlignment="1">
      <alignment horizontal="center"/>
    </xf>
    <xf numFmtId="175" fontId="24" fillId="3" borderId="7" xfId="5" applyNumberFormat="1" applyFont="1" applyFill="1" applyBorder="1" applyAlignment="1">
      <alignment horizontal="center"/>
    </xf>
    <xf numFmtId="175" fontId="24" fillId="3" borderId="0" xfId="5" applyNumberFormat="1" applyFont="1" applyFill="1" applyBorder="1" applyAlignment="1">
      <alignment horizontal="center"/>
    </xf>
    <xf numFmtId="175" fontId="16" fillId="3" borderId="8" xfId="5" applyNumberFormat="1" applyFont="1" applyFill="1" applyBorder="1" applyAlignment="1">
      <alignment horizontal="center" vertical="center"/>
    </xf>
    <xf numFmtId="175" fontId="16" fillId="3" borderId="2" xfId="5" applyNumberFormat="1" applyFont="1" applyFill="1" applyBorder="1" applyAlignment="1">
      <alignment horizontal="center" vertical="center"/>
    </xf>
    <xf numFmtId="175" fontId="0" fillId="3" borderId="0" xfId="0" applyNumberFormat="1" applyFill="1"/>
    <xf numFmtId="180" fontId="0" fillId="3" borderId="0" xfId="0" applyNumberFormat="1" applyFill="1"/>
    <xf numFmtId="0" fontId="21" fillId="3" borderId="7" xfId="5" applyFont="1" applyFill="1" applyBorder="1" applyAlignment="1">
      <alignment horizontal="left" indent="1"/>
    </xf>
    <xf numFmtId="0" fontId="38" fillId="0" borderId="0" xfId="4" applyFont="1" applyFill="1" applyBorder="1" applyAlignment="1" applyProtection="1"/>
    <xf numFmtId="0" fontId="23" fillId="4" borderId="3" xfId="0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horizontal="right" vertical="center"/>
    </xf>
    <xf numFmtId="165" fontId="16" fillId="3" borderId="0" xfId="5" applyNumberFormat="1" applyFont="1" applyFill="1" applyBorder="1" applyAlignment="1">
      <alignment horizontal="center" vertical="center"/>
    </xf>
    <xf numFmtId="175" fontId="21" fillId="3" borderId="0" xfId="5" applyNumberFormat="1" applyFont="1" applyFill="1" applyBorder="1" applyAlignment="1">
      <alignment horizontal="center" vertical="center"/>
    </xf>
    <xf numFmtId="3" fontId="24" fillId="0" borderId="19" xfId="5" applyNumberFormat="1" applyFont="1" applyFill="1" applyBorder="1" applyAlignment="1">
      <alignment horizontal="right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4" fontId="24" fillId="0" borderId="10" xfId="5" applyNumberFormat="1" applyFont="1" applyFill="1" applyBorder="1" applyAlignment="1">
      <alignment horizontal="right" vertical="center"/>
    </xf>
    <xf numFmtId="3" fontId="24" fillId="0" borderId="4" xfId="5" applyNumberFormat="1" applyFont="1" applyFill="1" applyBorder="1" applyAlignment="1">
      <alignment horizontal="right" vertical="center"/>
    </xf>
    <xf numFmtId="0" fontId="0" fillId="0" borderId="0" xfId="0"/>
    <xf numFmtId="165" fontId="24" fillId="3" borderId="10" xfId="5" applyNumberFormat="1" applyFont="1" applyFill="1" applyBorder="1" applyAlignment="1">
      <alignment horizontal="center"/>
    </xf>
    <xf numFmtId="165" fontId="24" fillId="3" borderId="7" xfId="5" applyNumberFormat="1" applyFont="1" applyFill="1" applyBorder="1" applyAlignment="1">
      <alignment horizontal="center" vertical="center"/>
    </xf>
    <xf numFmtId="165" fontId="24" fillId="3" borderId="10" xfId="5" applyNumberFormat="1" applyFont="1" applyFill="1" applyBorder="1" applyAlignment="1">
      <alignment horizontal="center" vertical="center"/>
    </xf>
    <xf numFmtId="9" fontId="24" fillId="3" borderId="8" xfId="10" applyFont="1" applyFill="1" applyBorder="1" applyAlignment="1">
      <alignment vertical="center"/>
    </xf>
    <xf numFmtId="9" fontId="24" fillId="3" borderId="11" xfId="10" applyFont="1" applyFill="1" applyBorder="1" applyAlignment="1">
      <alignment vertical="center"/>
    </xf>
    <xf numFmtId="165" fontId="16" fillId="3" borderId="7" xfId="3" applyNumberFormat="1" applyFont="1" applyFill="1" applyBorder="1" applyAlignment="1">
      <alignment horizontal="center" vertical="top" wrapText="1"/>
    </xf>
    <xf numFmtId="165" fontId="16" fillId="3" borderId="10" xfId="3" applyNumberFormat="1" applyFont="1" applyFill="1" applyBorder="1" applyAlignment="1">
      <alignment horizontal="center" vertical="top" wrapText="1"/>
    </xf>
    <xf numFmtId="168" fontId="16" fillId="3" borderId="7" xfId="11" applyNumberFormat="1" applyFont="1" applyFill="1" applyBorder="1" applyAlignment="1">
      <alignment horizontal="right"/>
    </xf>
    <xf numFmtId="168" fontId="16" fillId="3" borderId="10" xfId="11" applyNumberFormat="1" applyFont="1" applyFill="1" applyBorder="1" applyAlignment="1">
      <alignment horizontal="right"/>
    </xf>
    <xf numFmtId="1" fontId="24" fillId="0" borderId="0" xfId="5" applyNumberFormat="1" applyFont="1" applyFill="1" applyBorder="1" applyAlignment="1">
      <alignment horizontal="right" vertical="center"/>
    </xf>
    <xf numFmtId="9" fontId="24" fillId="0" borderId="0" xfId="10" applyNumberFormat="1" applyFont="1" applyFill="1" applyBorder="1" applyAlignment="1">
      <alignment horizontal="right" vertical="center"/>
    </xf>
    <xf numFmtId="1" fontId="24" fillId="0" borderId="0" xfId="6" applyNumberFormat="1" applyFont="1" applyFill="1" applyBorder="1" applyAlignment="1">
      <alignment horizontal="right" vertical="center"/>
    </xf>
    <xf numFmtId="1" fontId="24" fillId="0" borderId="7" xfId="6" applyNumberFormat="1" applyFont="1" applyFill="1" applyBorder="1" applyAlignment="1">
      <alignment horizontal="right" vertical="center"/>
    </xf>
    <xf numFmtId="169" fontId="24" fillId="0" borderId="0" xfId="6" applyNumberFormat="1" applyFont="1" applyFill="1" applyBorder="1" applyAlignment="1">
      <alignment horizontal="right" vertical="center"/>
    </xf>
    <xf numFmtId="169" fontId="24" fillId="0" borderId="7" xfId="6" applyNumberFormat="1" applyFont="1" applyFill="1" applyBorder="1" applyAlignment="1">
      <alignment horizontal="right" vertical="center"/>
    </xf>
    <xf numFmtId="169" fontId="24" fillId="0" borderId="10" xfId="6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/>
    </xf>
    <xf numFmtId="9" fontId="24" fillId="3" borderId="10" xfId="11" applyNumberFormat="1" applyFont="1" applyFill="1" applyBorder="1" applyAlignment="1">
      <alignment horizontal="right"/>
    </xf>
    <xf numFmtId="3" fontId="24" fillId="3" borderId="24" xfId="5" applyNumberFormat="1" applyFont="1" applyFill="1" applyBorder="1" applyAlignment="1">
      <alignment horizontal="right" vertical="center"/>
    </xf>
    <xf numFmtId="3" fontId="24" fillId="0" borderId="22" xfId="5" applyNumberFormat="1" applyFont="1" applyFill="1" applyBorder="1" applyAlignment="1">
      <alignment horizontal="right" vertical="center"/>
    </xf>
    <xf numFmtId="165" fontId="24" fillId="3" borderId="10" xfId="10" applyNumberFormat="1" applyFont="1" applyFill="1" applyBorder="1" applyAlignment="1">
      <alignment horizontal="right" vertical="center"/>
    </xf>
    <xf numFmtId="169" fontId="24" fillId="3" borderId="22" xfId="5" applyNumberFormat="1" applyFont="1" applyFill="1" applyBorder="1" applyAlignment="1">
      <alignment horizontal="right" vertical="center"/>
    </xf>
    <xf numFmtId="3" fontId="24" fillId="0" borderId="24" xfId="5" applyNumberFormat="1" applyFont="1" applyFill="1" applyBorder="1" applyAlignment="1">
      <alignment horizontal="right" vertical="center"/>
    </xf>
    <xf numFmtId="165" fontId="24" fillId="0" borderId="15" xfId="5" applyNumberFormat="1" applyFont="1" applyFill="1" applyBorder="1" applyAlignment="1">
      <alignment horizontal="right" vertical="center"/>
    </xf>
    <xf numFmtId="3" fontId="24" fillId="0" borderId="15" xfId="5" applyNumberFormat="1" applyFont="1" applyFill="1" applyBorder="1" applyAlignment="1">
      <alignment horizontal="right" vertical="center"/>
    </xf>
    <xf numFmtId="9" fontId="24" fillId="0" borderId="10" xfId="3" applyNumberFormat="1" applyFont="1" applyFill="1" applyBorder="1" applyAlignment="1">
      <alignment horizontal="right" vertical="center" wrapText="1"/>
    </xf>
    <xf numFmtId="165" fontId="24" fillId="0" borderId="11" xfId="3" applyNumberFormat="1" applyFont="1" applyFill="1" applyBorder="1" applyAlignment="1">
      <alignment horizontal="right" vertical="center" wrapText="1"/>
    </xf>
    <xf numFmtId="1" fontId="24" fillId="0" borderId="10" xfId="5" applyNumberFormat="1" applyFont="1" applyFill="1" applyBorder="1" applyAlignment="1">
      <alignment horizontal="right" vertical="center"/>
    </xf>
    <xf numFmtId="170" fontId="24" fillId="3" borderId="11" xfId="5" applyNumberFormat="1" applyFont="1" applyFill="1" applyBorder="1" applyAlignment="1">
      <alignment horizontal="right" vertical="center"/>
    </xf>
    <xf numFmtId="169" fontId="24" fillId="0" borderId="24" xfId="5" applyNumberFormat="1" applyFont="1" applyFill="1" applyBorder="1" applyAlignment="1">
      <alignment horizontal="right" vertical="center"/>
    </xf>
    <xf numFmtId="171" fontId="24" fillId="0" borderId="0" xfId="1" applyNumberFormat="1" applyFont="1" applyFill="1" applyBorder="1" applyAlignment="1">
      <alignment horizontal="right" vertical="center"/>
    </xf>
    <xf numFmtId="171" fontId="24" fillId="0" borderId="10" xfId="1" applyNumberFormat="1" applyFont="1" applyFill="1" applyBorder="1" applyAlignment="1">
      <alignment horizontal="right" vertical="center"/>
    </xf>
    <xf numFmtId="168" fontId="32" fillId="0" borderId="0" xfId="10" applyNumberFormat="1" applyFont="1" applyFill="1" applyBorder="1" applyAlignment="1">
      <alignment horizontal="right" vertical="center"/>
    </xf>
    <xf numFmtId="168" fontId="32" fillId="0" borderId="10" xfId="10" applyNumberFormat="1" applyFont="1" applyFill="1" applyBorder="1" applyAlignment="1">
      <alignment horizontal="right" vertical="center"/>
    </xf>
    <xf numFmtId="170" fontId="24" fillId="0" borderId="22" xfId="3" applyNumberFormat="1" applyFont="1" applyFill="1" applyBorder="1" applyAlignment="1">
      <alignment horizontal="right" vertical="center" wrapText="1"/>
    </xf>
    <xf numFmtId="3" fontId="24" fillId="3" borderId="22" xfId="5" applyNumberFormat="1" applyFont="1" applyFill="1" applyBorder="1" applyAlignment="1">
      <alignment horizontal="right" vertical="center"/>
    </xf>
    <xf numFmtId="170" fontId="24" fillId="3" borderId="24" xfId="5" applyNumberFormat="1" applyFont="1" applyFill="1" applyBorder="1" applyAlignment="1">
      <alignment horizontal="right" vertical="center"/>
    </xf>
    <xf numFmtId="175" fontId="24" fillId="3" borderId="22" xfId="5" applyNumberFormat="1" applyFont="1" applyFill="1" applyBorder="1" applyAlignment="1">
      <alignment horizontal="center" vertical="center"/>
    </xf>
    <xf numFmtId="175" fontId="23" fillId="3" borderId="15" xfId="0" applyNumberFormat="1" applyFont="1" applyFill="1" applyBorder="1"/>
    <xf numFmtId="175" fontId="16" fillId="3" borderId="11" xfId="5" applyNumberFormat="1" applyFont="1" applyFill="1" applyBorder="1" applyAlignment="1">
      <alignment horizontal="center" vertical="center"/>
    </xf>
    <xf numFmtId="171" fontId="21" fillId="0" borderId="0" xfId="1" applyNumberFormat="1" applyFont="1" applyFill="1" applyBorder="1" applyAlignment="1">
      <alignment vertical="center"/>
    </xf>
    <xf numFmtId="171" fontId="21" fillId="0" borderId="0" xfId="1" applyNumberFormat="1" applyFont="1" applyFill="1" applyBorder="1" applyAlignment="1">
      <alignment horizontal="right" vertical="center"/>
    </xf>
    <xf numFmtId="171" fontId="22" fillId="0" borderId="0" xfId="1" applyNumberFormat="1" applyFont="1" applyFill="1" applyBorder="1" applyAlignment="1">
      <alignment vertical="center"/>
    </xf>
    <xf numFmtId="171" fontId="21" fillId="7" borderId="0" xfId="1" applyNumberFormat="1" applyFont="1" applyFill="1" applyBorder="1" applyAlignment="1">
      <alignment vertical="center"/>
    </xf>
    <xf numFmtId="171" fontId="39" fillId="0" borderId="0" xfId="1" applyNumberFormat="1" applyFont="1"/>
    <xf numFmtId="171" fontId="40" fillId="0" borderId="0" xfId="1" applyNumberFormat="1" applyFont="1"/>
    <xf numFmtId="171" fontId="39" fillId="0" borderId="0" xfId="1" applyNumberFormat="1" applyFont="1" applyFill="1"/>
    <xf numFmtId="171" fontId="40" fillId="0" borderId="0" xfId="1" applyNumberFormat="1" applyFont="1" applyFill="1"/>
    <xf numFmtId="0" fontId="41" fillId="3" borderId="0" xfId="5" applyFont="1" applyFill="1" applyBorder="1"/>
    <xf numFmtId="171" fontId="40" fillId="0" borderId="0" xfId="1" applyNumberFormat="1" applyFont="1" applyFill="1" applyBorder="1"/>
    <xf numFmtId="9" fontId="1" fillId="0" borderId="0" xfId="10" applyFont="1" applyFill="1"/>
    <xf numFmtId="9" fontId="24" fillId="3" borderId="10" xfId="10" applyFont="1" applyFill="1" applyBorder="1" applyAlignment="1">
      <alignment horizontal="right" vertical="center"/>
    </xf>
    <xf numFmtId="0" fontId="24" fillId="4" borderId="12" xfId="5" applyFont="1" applyFill="1" applyBorder="1" applyAlignment="1">
      <alignment horizontal="right" vertical="center"/>
    </xf>
    <xf numFmtId="49" fontId="0" fillId="0" borderId="0" xfId="0" applyNumberFormat="1" applyBorder="1" applyAlignment="1">
      <alignment vertical="top" readingOrder="1"/>
    </xf>
    <xf numFmtId="171" fontId="39" fillId="7" borderId="30" xfId="1" applyNumberFormat="1" applyFont="1" applyFill="1" applyBorder="1"/>
    <xf numFmtId="171" fontId="39" fillId="7" borderId="31" xfId="1" applyNumberFormat="1" applyFont="1" applyFill="1" applyBorder="1"/>
    <xf numFmtId="171" fontId="39" fillId="7" borderId="32" xfId="1" applyNumberFormat="1" applyFont="1" applyFill="1" applyBorder="1"/>
    <xf numFmtId="171" fontId="39" fillId="7" borderId="27" xfId="1" applyNumberFormat="1" applyFont="1" applyFill="1" applyBorder="1"/>
    <xf numFmtId="171" fontId="22" fillId="0" borderId="2" xfId="1" applyNumberFormat="1" applyFont="1" applyFill="1" applyBorder="1" applyAlignment="1">
      <alignment vertical="center"/>
    </xf>
    <xf numFmtId="171" fontId="39" fillId="0" borderId="2" xfId="1" applyNumberFormat="1" applyFont="1" applyBorder="1"/>
    <xf numFmtId="171" fontId="40" fillId="7" borderId="33" xfId="1" applyNumberFormat="1" applyFont="1" applyFill="1" applyBorder="1"/>
    <xf numFmtId="171" fontId="40" fillId="7" borderId="34" xfId="1" applyNumberFormat="1" applyFont="1" applyFill="1" applyBorder="1"/>
    <xf numFmtId="171" fontId="40" fillId="7" borderId="35" xfId="1" applyNumberFormat="1" applyFont="1" applyFill="1" applyBorder="1"/>
    <xf numFmtId="171" fontId="40" fillId="0" borderId="36" xfId="1" applyNumberFormat="1" applyFont="1" applyFill="1" applyBorder="1"/>
    <xf numFmtId="171" fontId="40" fillId="0" borderId="37" xfId="1" applyNumberFormat="1" applyFont="1" applyFill="1" applyBorder="1"/>
    <xf numFmtId="171" fontId="40" fillId="7" borderId="38" xfId="1" applyNumberFormat="1" applyFont="1" applyFill="1" applyBorder="1"/>
    <xf numFmtId="171" fontId="40" fillId="7" borderId="39" xfId="1" applyNumberFormat="1" applyFont="1" applyFill="1" applyBorder="1"/>
    <xf numFmtId="171" fontId="40" fillId="7" borderId="40" xfId="1" applyNumberFormat="1" applyFont="1" applyFill="1" applyBorder="1"/>
    <xf numFmtId="168" fontId="3" fillId="0" borderId="0" xfId="10" applyNumberFormat="1" applyFont="1" applyFill="1"/>
    <xf numFmtId="175" fontId="24" fillId="3" borderId="24" xfId="5" applyNumberFormat="1" applyFont="1" applyFill="1" applyBorder="1" applyAlignment="1">
      <alignment horizontal="center" vertical="center"/>
    </xf>
    <xf numFmtId="168" fontId="24" fillId="0" borderId="10" xfId="3" applyNumberFormat="1" applyFont="1" applyFill="1" applyBorder="1" applyAlignment="1">
      <alignment horizontal="right" vertical="center" wrapText="1"/>
    </xf>
    <xf numFmtId="3" fontId="24" fillId="0" borderId="10" xfId="3" applyNumberFormat="1" applyFont="1" applyFill="1" applyBorder="1" applyAlignment="1">
      <alignment horizontal="right" vertical="center" wrapText="1"/>
    </xf>
    <xf numFmtId="181" fontId="0" fillId="0" borderId="0" xfId="0" applyNumberFormat="1"/>
    <xf numFmtId="3" fontId="0" fillId="8" borderId="25" xfId="0" applyNumberFormat="1" applyFill="1" applyBorder="1" applyProtection="1">
      <protection locked="0"/>
    </xf>
    <xf numFmtId="0" fontId="2" fillId="0" borderId="0" xfId="5" applyFont="1"/>
    <xf numFmtId="0" fontId="2" fillId="3" borderId="0" xfId="5" applyFont="1" applyFill="1"/>
    <xf numFmtId="0" fontId="0" fillId="3" borderId="0" xfId="0" applyFill="1"/>
    <xf numFmtId="0" fontId="2" fillId="3" borderId="0" xfId="5" applyFont="1" applyFill="1" applyBorder="1"/>
    <xf numFmtId="0" fontId="23" fillId="4" borderId="3" xfId="0" applyFont="1" applyFill="1" applyBorder="1" applyAlignment="1">
      <alignment horizontal="right"/>
    </xf>
    <xf numFmtId="165" fontId="24" fillId="3" borderId="0" xfId="5" applyNumberFormat="1" applyFont="1" applyFill="1" applyBorder="1" applyAlignment="1">
      <alignment horizontal="center"/>
    </xf>
    <xf numFmtId="0" fontId="24" fillId="3" borderId="0" xfId="5" applyFont="1" applyFill="1" applyBorder="1" applyAlignment="1"/>
    <xf numFmtId="3" fontId="24" fillId="0" borderId="0" xfId="5" applyNumberFormat="1" applyFont="1" applyFill="1" applyBorder="1" applyAlignment="1">
      <alignment horizontal="right" vertical="center"/>
    </xf>
    <xf numFmtId="168" fontId="24" fillId="0" borderId="0" xfId="5" applyNumberFormat="1" applyFont="1" applyFill="1" applyBorder="1" applyAlignment="1">
      <alignment horizontal="right" vertical="center"/>
    </xf>
    <xf numFmtId="165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3" fontId="24" fillId="3" borderId="0" xfId="5" applyNumberFormat="1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0" fontId="24" fillId="4" borderId="1" xfId="5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right" vertical="center"/>
    </xf>
    <xf numFmtId="170" fontId="24" fillId="0" borderId="0" xfId="3" applyNumberFormat="1" applyFont="1" applyFill="1" applyBorder="1" applyAlignment="1">
      <alignment horizontal="right" vertical="center" wrapText="1"/>
    </xf>
    <xf numFmtId="3" fontId="1" fillId="3" borderId="0" xfId="5" applyNumberFormat="1" applyFill="1" applyBorder="1"/>
    <xf numFmtId="0" fontId="24" fillId="4" borderId="1" xfId="0" applyFont="1" applyFill="1" applyBorder="1" applyAlignment="1">
      <alignment horizontal="right" vertical="center"/>
    </xf>
    <xf numFmtId="170" fontId="24" fillId="0" borderId="0" xfId="5" applyNumberFormat="1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0" fontId="23" fillId="4" borderId="20" xfId="0" applyFont="1" applyFill="1" applyBorder="1" applyAlignment="1">
      <alignment horizontal="right"/>
    </xf>
    <xf numFmtId="175" fontId="21" fillId="3" borderId="10" xfId="5" applyNumberFormat="1" applyFont="1" applyFill="1" applyBorder="1" applyAlignment="1">
      <alignment horizontal="center" vertical="center"/>
    </xf>
    <xf numFmtId="175" fontId="21" fillId="3" borderId="0" xfId="5" applyNumberFormat="1" applyFont="1" applyFill="1" applyBorder="1" applyAlignment="1">
      <alignment horizontal="center" vertical="center"/>
    </xf>
    <xf numFmtId="0" fontId="0" fillId="5" borderId="25" xfId="0" applyNumberFormat="1" applyFill="1" applyBorder="1" applyProtection="1">
      <protection locked="0"/>
    </xf>
    <xf numFmtId="49" fontId="0" fillId="5" borderId="25" xfId="0" applyNumberFormat="1" applyFill="1" applyBorder="1" applyAlignment="1" applyProtection="1">
      <alignment vertical="top"/>
      <protection locked="0"/>
    </xf>
    <xf numFmtId="0" fontId="0" fillId="0" borderId="25" xfId="0" applyNumberFormat="1" applyFill="1" applyBorder="1" applyProtection="1">
      <protection locked="0"/>
    </xf>
    <xf numFmtId="49" fontId="0" fillId="5" borderId="25" xfId="0" applyNumberFormat="1" applyFill="1" applyBorder="1" applyAlignment="1" applyProtection="1">
      <protection locked="0"/>
    </xf>
    <xf numFmtId="3" fontId="0" fillId="6" borderId="25" xfId="0" applyNumberFormat="1" applyFill="1" applyBorder="1" applyProtection="1">
      <protection locked="0"/>
    </xf>
    <xf numFmtId="49" fontId="0" fillId="5" borderId="25" xfId="0" applyNumberFormat="1" applyFill="1" applyBorder="1" applyAlignment="1" applyProtection="1">
      <alignment horizontal="left" indent="2"/>
      <protection locked="0"/>
    </xf>
    <xf numFmtId="49" fontId="0" fillId="5" borderId="25" xfId="0" applyNumberFormat="1" applyFill="1" applyBorder="1" applyAlignment="1" applyProtection="1">
      <alignment horizontal="left" indent="1"/>
      <protection locked="0"/>
    </xf>
    <xf numFmtId="0" fontId="28" fillId="9" borderId="0" xfId="0" applyFont="1" applyFill="1" applyBorder="1" applyAlignment="1">
      <alignment horizontal="left" vertical="center"/>
    </xf>
    <xf numFmtId="164" fontId="28" fillId="9" borderId="0" xfId="2" applyNumberFormat="1" applyFont="1" applyFill="1" applyBorder="1" applyAlignment="1">
      <alignment horizontal="right" vertical="center"/>
    </xf>
    <xf numFmtId="168" fontId="22" fillId="10" borderId="0" xfId="11" applyNumberFormat="1" applyFont="1" applyFill="1" applyBorder="1" applyAlignment="1">
      <alignment horizontal="right" vertical="center"/>
    </xf>
    <xf numFmtId="165" fontId="28" fillId="9" borderId="0" xfId="2" applyNumberFormat="1" applyFont="1" applyFill="1" applyBorder="1" applyAlignment="1">
      <alignment horizontal="right" vertical="center"/>
    </xf>
    <xf numFmtId="164" fontId="28" fillId="9" borderId="2" xfId="2" applyNumberFormat="1" applyFont="1" applyFill="1" applyBorder="1" applyAlignment="1">
      <alignment horizontal="right" vertical="center"/>
    </xf>
    <xf numFmtId="168" fontId="22" fillId="10" borderId="2" xfId="11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" xfId="2" applyNumberFormat="1" applyFont="1" applyFill="1" applyBorder="1" applyAlignment="1">
      <alignment horizontal="right" vertical="center"/>
    </xf>
    <xf numFmtId="9" fontId="2" fillId="3" borderId="0" xfId="10" applyFont="1" applyFill="1"/>
    <xf numFmtId="171" fontId="24" fillId="0" borderId="15" xfId="1" applyNumberFormat="1" applyFont="1" applyFill="1" applyBorder="1" applyAlignment="1">
      <alignment horizontal="right" vertical="center"/>
    </xf>
    <xf numFmtId="0" fontId="23" fillId="4" borderId="18" xfId="0" applyFont="1" applyFill="1" applyBorder="1" applyAlignment="1">
      <alignment horizontal="right"/>
    </xf>
    <xf numFmtId="0" fontId="24" fillId="3" borderId="0" xfId="5" applyFont="1" applyFill="1" applyBorder="1" applyAlignment="1">
      <alignment horizontal="left"/>
    </xf>
    <xf numFmtId="9" fontId="24" fillId="0" borderId="0" xfId="10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175" fontId="24" fillId="3" borderId="22" xfId="5" applyNumberFormat="1" applyFont="1" applyFill="1" applyBorder="1" applyAlignment="1">
      <alignment horizontal="center"/>
    </xf>
    <xf numFmtId="0" fontId="1" fillId="0" borderId="7" xfId="5" applyBorder="1"/>
    <xf numFmtId="0" fontId="24" fillId="0" borderId="0" xfId="6" applyFont="1" applyFill="1" applyBorder="1" applyAlignment="1">
      <alignment horizontal="right" vertical="center"/>
    </xf>
    <xf numFmtId="3" fontId="24" fillId="0" borderId="0" xfId="6" applyNumberFormat="1" applyFont="1" applyFill="1" applyBorder="1" applyAlignment="1">
      <alignment horizontal="right" vertical="center"/>
    </xf>
    <xf numFmtId="165" fontId="24" fillId="0" borderId="0" xfId="10" applyNumberFormat="1" applyFont="1" applyFill="1" applyBorder="1" applyAlignment="1">
      <alignment horizontal="right" vertical="center"/>
    </xf>
    <xf numFmtId="181" fontId="22" fillId="10" borderId="0" xfId="2" applyNumberFormat="1" applyFont="1" applyFill="1" applyBorder="1" applyAlignment="1">
      <alignment horizontal="right" vertical="center"/>
    </xf>
    <xf numFmtId="181" fontId="28" fillId="9" borderId="0" xfId="2" applyNumberFormat="1" applyFont="1" applyFill="1" applyBorder="1" applyAlignment="1">
      <alignment horizontal="right" vertical="center"/>
    </xf>
    <xf numFmtId="171" fontId="39" fillId="7" borderId="0" xfId="1" applyNumberFormat="1" applyFont="1" applyFill="1" applyBorder="1"/>
    <xf numFmtId="171" fontId="39" fillId="7" borderId="10" xfId="1" applyNumberFormat="1" applyFont="1" applyFill="1" applyBorder="1"/>
    <xf numFmtId="171" fontId="40" fillId="0" borderId="0" xfId="1" applyNumberFormat="1" applyFont="1" applyBorder="1"/>
    <xf numFmtId="171" fontId="40" fillId="0" borderId="10" xfId="1" applyNumberFormat="1" applyFont="1" applyBorder="1"/>
    <xf numFmtId="171" fontId="39" fillId="0" borderId="0" xfId="1" applyNumberFormat="1" applyFont="1" applyBorder="1"/>
    <xf numFmtId="171" fontId="39" fillId="0" borderId="10" xfId="1" applyNumberFormat="1" applyFont="1" applyBorder="1"/>
    <xf numFmtId="171" fontId="21" fillId="0" borderId="10" xfId="1" applyNumberFormat="1" applyFont="1" applyFill="1" applyBorder="1" applyAlignment="1">
      <alignment horizontal="right" vertical="center"/>
    </xf>
    <xf numFmtId="171" fontId="39" fillId="0" borderId="11" xfId="1" applyNumberFormat="1" applyFont="1" applyBorder="1"/>
    <xf numFmtId="171" fontId="39" fillId="7" borderId="7" xfId="1" applyNumberFormat="1" applyFont="1" applyFill="1" applyBorder="1"/>
    <xf numFmtId="171" fontId="40" fillId="0" borderId="7" xfId="1" applyNumberFormat="1" applyFont="1" applyBorder="1"/>
    <xf numFmtId="171" fontId="39" fillId="0" borderId="7" xfId="1" applyNumberFormat="1" applyFont="1" applyBorder="1"/>
    <xf numFmtId="171" fontId="21" fillId="0" borderId="7" xfId="1" applyNumberFormat="1" applyFont="1" applyFill="1" applyBorder="1" applyAlignment="1">
      <alignment horizontal="right" vertical="center"/>
    </xf>
    <xf numFmtId="171" fontId="39" fillId="0" borderId="8" xfId="1" applyNumberFormat="1" applyFont="1" applyBorder="1"/>
    <xf numFmtId="168" fontId="32" fillId="3" borderId="10" xfId="5" applyNumberFormat="1" applyFont="1" applyFill="1" applyBorder="1" applyAlignment="1">
      <alignment horizontal="right" vertical="center"/>
    </xf>
    <xf numFmtId="0" fontId="42" fillId="0" borderId="0" xfId="0" applyFont="1"/>
    <xf numFmtId="171" fontId="39" fillId="7" borderId="41" xfId="1" applyNumberFormat="1" applyFont="1" applyFill="1" applyBorder="1"/>
    <xf numFmtId="0" fontId="4" fillId="0" borderId="0" xfId="4" applyFill="1" applyBorder="1" applyAlignment="1" applyProtection="1"/>
    <xf numFmtId="0" fontId="29" fillId="3" borderId="0" xfId="0" applyFont="1" applyFill="1" applyBorder="1" applyAlignment="1">
      <alignment horizontal="center"/>
    </xf>
    <xf numFmtId="171" fontId="40" fillId="7" borderId="28" xfId="1" applyNumberFormat="1" applyFont="1" applyFill="1" applyBorder="1" applyAlignment="1">
      <alignment horizontal="center"/>
    </xf>
    <xf numFmtId="171" fontId="40" fillId="7" borderId="29" xfId="1" applyNumberFormat="1" applyFont="1" applyFill="1" applyBorder="1" applyAlignment="1">
      <alignment horizontal="center"/>
    </xf>
    <xf numFmtId="0" fontId="24" fillId="3" borderId="0" xfId="5" applyFont="1" applyFill="1" applyBorder="1" applyAlignment="1">
      <alignment horizontal="left" wrapText="1"/>
    </xf>
    <xf numFmtId="0" fontId="24" fillId="3" borderId="0" xfId="5" applyFont="1" applyFill="1" applyBorder="1" applyAlignment="1">
      <alignment horizontal="left"/>
    </xf>
    <xf numFmtId="0" fontId="24" fillId="3" borderId="26" xfId="5" applyFont="1" applyFill="1" applyBorder="1" applyAlignment="1">
      <alignment horizontal="left" wrapText="1"/>
    </xf>
    <xf numFmtId="0" fontId="24" fillId="3" borderId="26" xfId="5" applyFont="1" applyFill="1" applyBorder="1" applyAlignment="1">
      <alignment horizontal="left"/>
    </xf>
  </cellXfs>
  <cellStyles count="18">
    <cellStyle name="Comma" xfId="1" builtinId="3"/>
    <cellStyle name="Comma 18 2" xfId="16"/>
    <cellStyle name="Comma 2" xfId="2"/>
    <cellStyle name="Comma 2 2" xfId="17"/>
    <cellStyle name="Comma 3" xfId="3"/>
    <cellStyle name="Comma 4" xfId="14"/>
    <cellStyle name="Comma 70" xfId="13"/>
    <cellStyle name="Hyperlink" xfId="4" builtinId="8"/>
    <cellStyle name="Normal" xfId="0" builtinId="0"/>
    <cellStyle name="Normal 10" xfId="15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2"/>
  <sheetViews>
    <sheetView showGridLines="0" tabSelected="1" view="pageBreakPreview" zoomScaleNormal="100" zoomScaleSheetLayoutView="100" workbookViewId="0"/>
  </sheetViews>
  <sheetFormatPr defaultRowHeight="15"/>
  <cols>
    <col min="1" max="1" width="44.140625" style="43" customWidth="1"/>
    <col min="2" max="2" width="14" style="8" customWidth="1"/>
    <col min="3" max="3" width="5.42578125" customWidth="1"/>
    <col min="4" max="4" width="1.28515625" customWidth="1"/>
    <col min="5" max="5" width="8.5703125" customWidth="1"/>
    <col min="6" max="7" width="8.42578125" customWidth="1"/>
    <col min="8" max="8" width="1.28515625" customWidth="1"/>
    <col min="9" max="11" width="8.42578125" customWidth="1"/>
    <col min="12" max="12" width="1.28515625" customWidth="1"/>
    <col min="13" max="14" width="9.5703125" bestFit="1" customWidth="1"/>
    <col min="15" max="16" width="9.140625" customWidth="1"/>
  </cols>
  <sheetData>
    <row r="1" spans="1:35" ht="18.75">
      <c r="A1" s="70" t="s">
        <v>5</v>
      </c>
      <c r="B1" s="70" t="s">
        <v>229</v>
      </c>
      <c r="C1" s="58"/>
      <c r="D1" s="58"/>
      <c r="E1" s="59"/>
      <c r="F1" s="26"/>
      <c r="G1" s="26"/>
      <c r="H1" s="26"/>
      <c r="I1" s="26"/>
      <c r="J1" s="26"/>
      <c r="K1" s="2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5" ht="15" customHeight="1">
      <c r="A2" s="39" t="s">
        <v>6</v>
      </c>
      <c r="B2" s="26"/>
      <c r="C2" s="58"/>
      <c r="D2" s="58"/>
      <c r="E2" s="60"/>
      <c r="F2" s="60"/>
      <c r="G2" s="26"/>
      <c r="H2" s="26"/>
      <c r="I2" s="60"/>
      <c r="J2" s="60"/>
      <c r="K2" s="26"/>
      <c r="L2" s="21"/>
      <c r="M2" s="22"/>
      <c r="N2" s="22"/>
      <c r="O2" s="22"/>
      <c r="P2" s="23"/>
      <c r="Q2" s="2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5" ht="15.75" thickBot="1">
      <c r="A3" s="40"/>
      <c r="B3" s="61"/>
      <c r="C3" s="62"/>
      <c r="D3" s="62"/>
      <c r="E3" s="524" t="s">
        <v>40</v>
      </c>
      <c r="F3" s="524"/>
      <c r="G3" s="524"/>
      <c r="H3" s="358"/>
      <c r="I3" s="524" t="s">
        <v>40</v>
      </c>
      <c r="J3" s="524"/>
      <c r="K3" s="524"/>
      <c r="L3" s="63"/>
      <c r="M3" s="524" t="s">
        <v>41</v>
      </c>
      <c r="N3" s="524"/>
      <c r="O3" s="524"/>
      <c r="P3" s="21"/>
      <c r="Q3" s="22"/>
      <c r="R3" s="22"/>
      <c r="S3" s="22"/>
      <c r="T3" s="23"/>
      <c r="U3" s="23"/>
    </row>
    <row r="4" spans="1:35" ht="16.5" thickTop="1" thickBot="1">
      <c r="A4" s="39" t="s">
        <v>21</v>
      </c>
      <c r="B4" s="61"/>
      <c r="C4" s="62"/>
      <c r="D4" s="62"/>
      <c r="E4" s="64" t="s">
        <v>171</v>
      </c>
      <c r="F4" s="64" t="s">
        <v>149</v>
      </c>
      <c r="G4" s="64" t="s">
        <v>30</v>
      </c>
      <c r="H4" s="65"/>
      <c r="I4" s="64" t="s">
        <v>195</v>
      </c>
      <c r="J4" s="64" t="s">
        <v>196</v>
      </c>
      <c r="K4" s="64" t="s">
        <v>30</v>
      </c>
      <c r="L4" s="65"/>
      <c r="M4" s="64" t="s">
        <v>171</v>
      </c>
      <c r="N4" s="64" t="s">
        <v>170</v>
      </c>
      <c r="O4" s="64" t="s">
        <v>227</v>
      </c>
      <c r="P4" s="21"/>
      <c r="Q4" s="22"/>
      <c r="R4" s="22"/>
      <c r="S4" s="22"/>
      <c r="T4" s="23"/>
      <c r="U4" s="23"/>
    </row>
    <row r="5" spans="1:35" ht="15.75" thickTop="1">
      <c r="A5" s="41" t="s">
        <v>22</v>
      </c>
      <c r="B5" s="486" t="s">
        <v>31</v>
      </c>
      <c r="C5" s="486" t="s">
        <v>56</v>
      </c>
      <c r="D5" s="66"/>
      <c r="E5" s="487">
        <v>64.624499999999998</v>
      </c>
      <c r="F5" s="487">
        <v>62.978400000000001</v>
      </c>
      <c r="G5" s="488">
        <v>2.6137532868411917E-2</v>
      </c>
      <c r="H5" s="122"/>
      <c r="I5" s="487">
        <v>68.366699999999994</v>
      </c>
      <c r="J5" s="487">
        <v>59.277700000000003</v>
      </c>
      <c r="K5" s="488">
        <v>0.15332916088174797</v>
      </c>
      <c r="L5" s="67"/>
      <c r="M5" s="492">
        <v>63.158099999999997</v>
      </c>
      <c r="N5" s="492">
        <v>64.257499999999993</v>
      </c>
      <c r="O5" s="488">
        <v>-1.7109286853674632E-2</v>
      </c>
      <c r="P5" s="21"/>
      <c r="Q5" s="22"/>
      <c r="R5" s="22"/>
      <c r="S5" s="22"/>
      <c r="T5" s="23"/>
      <c r="U5" s="23"/>
    </row>
    <row r="6" spans="1:35">
      <c r="A6" s="370" t="s">
        <v>152</v>
      </c>
      <c r="B6" s="486" t="s">
        <v>32</v>
      </c>
      <c r="C6" s="486" t="s">
        <v>57</v>
      </c>
      <c r="D6" s="66"/>
      <c r="E6" s="487">
        <v>0.89590000000000003</v>
      </c>
      <c r="F6" s="487">
        <v>0.89910000000000001</v>
      </c>
      <c r="G6" s="488">
        <v>-3.5591146702257381E-3</v>
      </c>
      <c r="H6" s="122"/>
      <c r="I6" s="487">
        <v>0.89580000000000004</v>
      </c>
      <c r="J6" s="487">
        <v>0.8972</v>
      </c>
      <c r="K6" s="488">
        <v>-1.5604101649575597E-3</v>
      </c>
      <c r="L6" s="67"/>
      <c r="M6" s="492">
        <v>0.8901</v>
      </c>
      <c r="N6" s="492">
        <v>0.90039999999999998</v>
      </c>
      <c r="O6" s="488">
        <v>-1.1439360284318023E-2</v>
      </c>
      <c r="P6" s="21"/>
      <c r="Q6" s="22"/>
      <c r="R6" s="22"/>
      <c r="S6" s="22"/>
      <c r="T6" s="23"/>
      <c r="U6" s="2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380" customFormat="1">
      <c r="A7" s="523" t="s">
        <v>217</v>
      </c>
      <c r="B7" s="486" t="s">
        <v>33</v>
      </c>
      <c r="C7" s="486" t="s">
        <v>59</v>
      </c>
      <c r="D7" s="66"/>
      <c r="E7" s="487">
        <v>109.771</v>
      </c>
      <c r="F7" s="487">
        <v>102.9344</v>
      </c>
      <c r="G7" s="488">
        <v>6.6417057854322836E-2</v>
      </c>
      <c r="H7" s="122"/>
      <c r="I7" s="487">
        <v>109.0485</v>
      </c>
      <c r="J7" s="487">
        <v>98.188599999999994</v>
      </c>
      <c r="K7" s="488">
        <v>0.11060245283057313</v>
      </c>
      <c r="L7" s="67"/>
      <c r="M7" s="492">
        <v>109.617</v>
      </c>
      <c r="N7" s="492">
        <v>110.3139</v>
      </c>
      <c r="O7" s="488">
        <v>-6.3174269063100974E-3</v>
      </c>
      <c r="P7" s="21"/>
      <c r="Q7" s="22"/>
      <c r="R7" s="22"/>
      <c r="S7" s="22"/>
      <c r="T7" s="23"/>
      <c r="U7" s="2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" customHeight="1">
      <c r="A8" s="41" t="s">
        <v>0</v>
      </c>
      <c r="B8" s="486" t="s">
        <v>34</v>
      </c>
      <c r="C8" s="486" t="s">
        <v>60</v>
      </c>
      <c r="D8" s="66"/>
      <c r="E8" s="487">
        <v>104.6713</v>
      </c>
      <c r="F8" s="487">
        <v>102.8501</v>
      </c>
      <c r="G8" s="488">
        <v>1.7707323570905764E-2</v>
      </c>
      <c r="H8" s="122"/>
      <c r="I8" s="487">
        <v>104.6956</v>
      </c>
      <c r="J8" s="487">
        <v>102.0341</v>
      </c>
      <c r="K8" s="488">
        <v>2.6084416876318794E-2</v>
      </c>
      <c r="L8" s="67"/>
      <c r="M8" s="492">
        <v>104.455</v>
      </c>
      <c r="N8" s="492">
        <v>104.75</v>
      </c>
      <c r="O8" s="488">
        <v>-2.8162291169451237E-3</v>
      </c>
      <c r="P8" s="21"/>
      <c r="Q8" s="22"/>
      <c r="R8" s="22"/>
      <c r="S8" s="22"/>
      <c r="T8" s="23"/>
      <c r="U8" s="23"/>
    </row>
    <row r="9" spans="1:35">
      <c r="A9" s="41" t="s">
        <v>4</v>
      </c>
      <c r="B9" s="486" t="s">
        <v>35</v>
      </c>
      <c r="C9" s="486" t="s">
        <v>61</v>
      </c>
      <c r="D9" s="66"/>
      <c r="E9" s="487">
        <v>78.321600000000004</v>
      </c>
      <c r="F9" s="487">
        <v>77.775599999999997</v>
      </c>
      <c r="G9" s="488">
        <v>7.0201965655039E-3</v>
      </c>
      <c r="H9" s="122"/>
      <c r="I9" s="487">
        <v>78.382999999999996</v>
      </c>
      <c r="J9" s="487">
        <v>77.804299999999998</v>
      </c>
      <c r="K9" s="488">
        <v>7.4378922501712186E-3</v>
      </c>
      <c r="L9" s="67"/>
      <c r="M9" s="492">
        <v>78.375</v>
      </c>
      <c r="N9" s="492">
        <v>78.325000000000003</v>
      </c>
      <c r="O9" s="488">
        <v>6.3836578359399709E-4</v>
      </c>
      <c r="P9" s="21"/>
      <c r="Q9" s="22"/>
      <c r="R9" s="22"/>
      <c r="S9" s="22"/>
      <c r="T9" s="23"/>
      <c r="U9" s="23"/>
    </row>
    <row r="10" spans="1:35" ht="15" customHeight="1">
      <c r="A10" s="41" t="s">
        <v>7</v>
      </c>
      <c r="B10" s="486" t="s">
        <v>36</v>
      </c>
      <c r="C10" s="486" t="s">
        <v>58</v>
      </c>
      <c r="D10" s="66"/>
      <c r="E10" s="487">
        <v>25.376000000000001</v>
      </c>
      <c r="F10" s="487">
        <v>21.721900000000002</v>
      </c>
      <c r="G10" s="488">
        <v>0.16822193270386099</v>
      </c>
      <c r="H10" s="122"/>
      <c r="I10" s="487">
        <v>25.430299999999999</v>
      </c>
      <c r="J10" s="487">
        <v>21.485199999999999</v>
      </c>
      <c r="K10" s="488">
        <v>0.18361942174147794</v>
      </c>
      <c r="L10" s="67"/>
      <c r="M10" s="492">
        <v>25.911899999999999</v>
      </c>
      <c r="N10" s="492">
        <v>24.854399999999998</v>
      </c>
      <c r="O10" s="488">
        <v>4.2547798377752022E-2</v>
      </c>
      <c r="P10" s="21"/>
      <c r="Q10" s="22"/>
      <c r="R10" s="22"/>
      <c r="S10" s="22"/>
      <c r="T10" s="23"/>
      <c r="U10" s="23"/>
    </row>
    <row r="11" spans="1:35">
      <c r="A11" s="41" t="s">
        <v>8</v>
      </c>
      <c r="B11" s="486" t="s">
        <v>37</v>
      </c>
      <c r="C11" s="486" t="s">
        <v>62</v>
      </c>
      <c r="D11" s="66"/>
      <c r="E11" s="506">
        <v>341.3383</v>
      </c>
      <c r="F11" s="506">
        <v>216.91630000000001</v>
      </c>
      <c r="G11" s="488">
        <v>0.57359451548823204</v>
      </c>
      <c r="H11" s="122"/>
      <c r="I11" s="506">
        <v>344.00240000000002</v>
      </c>
      <c r="J11" s="506">
        <v>195.90369999999999</v>
      </c>
      <c r="K11" s="488">
        <v>0.75597704382306219</v>
      </c>
      <c r="L11" s="67"/>
      <c r="M11" s="505">
        <v>334.93</v>
      </c>
      <c r="N11" s="505">
        <v>338.87</v>
      </c>
      <c r="O11" s="488">
        <v>-1.1626877563667426E-2</v>
      </c>
      <c r="P11" s="21"/>
      <c r="Q11" s="22"/>
      <c r="R11" s="22"/>
      <c r="S11" s="22"/>
      <c r="T11" s="23"/>
      <c r="U11" s="23"/>
    </row>
    <row r="12" spans="1:35" ht="13.5" customHeight="1">
      <c r="A12" s="41" t="s">
        <v>9</v>
      </c>
      <c r="B12" s="486" t="s">
        <v>120</v>
      </c>
      <c r="C12" s="486" t="s">
        <v>121</v>
      </c>
      <c r="D12" s="66"/>
      <c r="E12" s="489">
        <v>2976.8099000000002</v>
      </c>
      <c r="F12" s="489">
        <v>2586.4960999999998</v>
      </c>
      <c r="G12" s="488">
        <v>0.15090446105834077</v>
      </c>
      <c r="H12" s="122"/>
      <c r="I12" s="489">
        <v>2910.6826000000001</v>
      </c>
      <c r="J12" s="489">
        <v>2520.4038</v>
      </c>
      <c r="K12" s="488">
        <v>0.15484772717768469</v>
      </c>
      <c r="L12" s="67"/>
      <c r="M12" s="505">
        <v>3010.2</v>
      </c>
      <c r="N12" s="505">
        <v>2943.46</v>
      </c>
      <c r="O12" s="488">
        <v>2.2673995909575639E-2</v>
      </c>
      <c r="P12" s="21"/>
      <c r="Q12" s="22"/>
      <c r="R12" s="22"/>
      <c r="S12" s="22"/>
      <c r="T12" s="23"/>
      <c r="U12" s="23"/>
    </row>
    <row r="13" spans="1:35" ht="13.5" customHeight="1">
      <c r="A13" s="41" t="s">
        <v>12</v>
      </c>
      <c r="B13" s="486" t="s">
        <v>38</v>
      </c>
      <c r="C13" s="486" t="s">
        <v>63</v>
      </c>
      <c r="D13" s="66"/>
      <c r="E13" s="487">
        <v>475.375</v>
      </c>
      <c r="F13" s="487">
        <v>479.30470000000003</v>
      </c>
      <c r="G13" s="488">
        <v>-8.1987512327753587E-3</v>
      </c>
      <c r="H13" s="122"/>
      <c r="I13" s="487">
        <v>480.98880000000003</v>
      </c>
      <c r="J13" s="487">
        <v>477.58620000000002</v>
      </c>
      <c r="K13" s="488">
        <v>7.1245777202104676E-3</v>
      </c>
      <c r="L13" s="67"/>
      <c r="M13" s="492">
        <v>474.46</v>
      </c>
      <c r="N13" s="492">
        <v>476.68</v>
      </c>
      <c r="O13" s="488">
        <v>-4.6572123856676306E-3</v>
      </c>
      <c r="Q13" s="22"/>
      <c r="R13" s="22"/>
      <c r="S13" s="22"/>
      <c r="T13" s="23"/>
      <c r="U13" s="23"/>
    </row>
    <row r="14" spans="1:35" ht="13.5" customHeight="1">
      <c r="A14" s="523" t="s">
        <v>16</v>
      </c>
      <c r="B14" s="486" t="s">
        <v>39</v>
      </c>
      <c r="C14" s="486" t="s">
        <v>116</v>
      </c>
      <c r="D14" s="66"/>
      <c r="E14" s="487">
        <v>68.219499999999996</v>
      </c>
      <c r="F14" s="487">
        <v>64.202200000000005</v>
      </c>
      <c r="G14" s="488">
        <v>6.2572622121983335E-2</v>
      </c>
      <c r="H14" s="122"/>
      <c r="I14" s="487">
        <v>70.261600000000001</v>
      </c>
      <c r="J14" s="487">
        <v>61.8598</v>
      </c>
      <c r="K14" s="488">
        <v>0.13582003174921353</v>
      </c>
      <c r="L14" s="67"/>
      <c r="M14" s="492">
        <v>67.934600000000003</v>
      </c>
      <c r="N14" s="492">
        <v>67.486000000000004</v>
      </c>
      <c r="O14" s="488">
        <v>6.6473046261446012E-3</v>
      </c>
      <c r="P14" s="21"/>
      <c r="Q14" s="22"/>
      <c r="R14" s="22"/>
      <c r="S14" s="22"/>
      <c r="T14" s="23"/>
      <c r="U14" s="23"/>
    </row>
    <row r="15" spans="1:35" ht="13.5" customHeight="1" thickBot="1">
      <c r="A15" s="523" t="s">
        <v>133</v>
      </c>
      <c r="B15" s="486" t="s">
        <v>67</v>
      </c>
      <c r="C15" s="486" t="s">
        <v>68</v>
      </c>
      <c r="D15" s="66"/>
      <c r="E15" s="490">
        <v>2.3224</v>
      </c>
      <c r="F15" s="490">
        <v>2.3241000000000001</v>
      </c>
      <c r="G15" s="491">
        <v>-7.3146594380624208E-4</v>
      </c>
      <c r="H15" s="122"/>
      <c r="I15" s="490">
        <v>2.3233999999999999</v>
      </c>
      <c r="J15" s="490">
        <v>2.2271000000000001</v>
      </c>
      <c r="K15" s="491">
        <v>4.3240088006824884E-2</v>
      </c>
      <c r="L15" s="67"/>
      <c r="M15" s="493">
        <v>2.3296999999999999</v>
      </c>
      <c r="N15" s="493">
        <v>2.3422999999999998</v>
      </c>
      <c r="O15" s="491">
        <v>-5.3793280109294406E-3</v>
      </c>
      <c r="P15" s="21"/>
      <c r="Q15" s="22"/>
      <c r="R15" s="22"/>
      <c r="S15" s="22"/>
      <c r="T15" s="23"/>
      <c r="U15" s="23"/>
    </row>
    <row r="16" spans="1:35" ht="13.5" customHeight="1" thickTop="1">
      <c r="B16" s="7"/>
      <c r="C16" s="35"/>
      <c r="D16" s="35"/>
      <c r="E16" s="35"/>
      <c r="F16" s="35"/>
      <c r="G16" s="35"/>
      <c r="H16" s="35"/>
      <c r="I16" s="35"/>
      <c r="J16" s="35"/>
      <c r="K16" s="35"/>
      <c r="L16" s="21"/>
      <c r="M16" s="434"/>
      <c r="N16" s="434"/>
      <c r="O16" s="434"/>
      <c r="P16" s="21"/>
      <c r="Q16" s="22"/>
      <c r="R16" s="22"/>
      <c r="S16" s="22"/>
      <c r="T16" s="23"/>
      <c r="U16" s="23"/>
    </row>
    <row r="17" spans="1:17" ht="13.5" customHeight="1">
      <c r="B17" s="7"/>
      <c r="C17" s="35"/>
      <c r="D17" s="35"/>
      <c r="P17" s="23"/>
      <c r="Q17" s="23"/>
    </row>
    <row r="18" spans="1:17" ht="13.5" customHeight="1">
      <c r="L18" s="21"/>
      <c r="M18" s="22"/>
      <c r="N18" s="22"/>
      <c r="O18" s="22"/>
      <c r="P18" s="23"/>
      <c r="Q18" s="23"/>
    </row>
    <row r="19" spans="1:17" ht="13.5" customHeight="1">
      <c r="A19" s="337" t="s">
        <v>148</v>
      </c>
      <c r="L19" s="21"/>
      <c r="M19" s="22"/>
      <c r="N19" s="22"/>
      <c r="O19" s="22"/>
      <c r="P19" s="23"/>
      <c r="Q19" s="23"/>
    </row>
    <row r="20" spans="1:17" ht="13.5" customHeight="1">
      <c r="A20" s="521" t="s">
        <v>228</v>
      </c>
    </row>
    <row r="24" spans="1:17">
      <c r="A24" s="42"/>
    </row>
    <row r="25" spans="1:17">
      <c r="A25" s="42"/>
    </row>
    <row r="31" spans="1:17">
      <c r="B31" s="9"/>
    </row>
    <row r="32" spans="1:17">
      <c r="B32" s="9"/>
    </row>
  </sheetData>
  <customSheetViews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1"/>
    </customSheetView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2"/>
    </customSheetView>
  </customSheetViews>
  <mergeCells count="3">
    <mergeCell ref="E3:G3"/>
    <mergeCell ref="M3:O3"/>
    <mergeCell ref="I3:K3"/>
  </mergeCells>
  <hyperlinks>
    <hyperlink ref="A8" location="Russia!A1" display="Russia"/>
    <hyperlink ref="A9" location="Algeria!A1" display="Algeria"/>
    <hyperlink ref="A11" location="Bangladesh!A1" display="Bangladesh"/>
    <hyperlink ref="A12" location="Ukraine!A1" display="Ukraine"/>
    <hyperlink ref="A13" location="Uzbekistan!A1" display="Uzbekistan"/>
    <hyperlink ref="A10" location="Pakistan!A1" display="Pakistan"/>
    <hyperlink ref="A14" location="'Italy '!Print_Area" display="Italy"/>
    <hyperlink ref="A5" location="'Consolidated VIP ltd'!A1" display="Consolidated"/>
    <hyperlink ref="A6" location="Customers!A1" display="Customers"/>
    <hyperlink ref="A7" location="'EBITDA reconciliation'!Print_Area" display="EBITDA reconciliation"/>
    <hyperlink ref="A15" location="'Laos '!Print_Area" display="Laos"/>
  </hyperlinks>
  <pageMargins left="0.7" right="0.7" top="0.75" bottom="0.75" header="0.3" footer="0.3"/>
  <pageSetup paperSize="9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47"/>
  <sheetViews>
    <sheetView showGridLines="0" view="pageBreakPreview" zoomScale="90" zoomScaleNormal="70" zoomScaleSheetLayoutView="90" workbookViewId="0">
      <selection activeCell="O31" sqref="O31"/>
    </sheetView>
  </sheetViews>
  <sheetFormatPr defaultColWidth="9.140625" defaultRowHeight="15" outlineLevelCol="1"/>
  <cols>
    <col min="1" max="1" width="1.5703125" style="8" customWidth="1"/>
    <col min="2" max="2" width="57.7109375" customWidth="1"/>
    <col min="3" max="9" width="10.5703125" style="8" hidden="1" customWidth="1" outlineLevel="1"/>
    <col min="10" max="10" width="10.140625" style="8" hidden="1" customWidth="1" outlineLevel="1"/>
    <col min="11" max="11" width="10.5703125" style="8" hidden="1" customWidth="1" outlineLevel="1" collapsed="1"/>
    <col min="12" max="14" width="10.5703125" style="8" hidden="1" customWidth="1" outlineLevel="1"/>
    <col min="15" max="15" width="10.5703125" style="8" customWidth="1" collapsed="1"/>
    <col min="16" max="23" width="10.5703125" style="8" customWidth="1"/>
    <col min="24" max="24" width="9.85546875" style="8" customWidth="1"/>
    <col min="25" max="25" width="1.7109375" style="8" customWidth="1"/>
    <col min="26" max="16384" width="9.140625" style="8"/>
  </cols>
  <sheetData>
    <row r="1" spans="2:24" ht="18">
      <c r="B1" s="37" t="s">
        <v>161</v>
      </c>
      <c r="D1" s="34"/>
      <c r="E1" s="34"/>
      <c r="G1" s="34"/>
      <c r="H1" s="34"/>
    </row>
    <row r="2" spans="2:24">
      <c r="B2" s="38" t="s">
        <v>17</v>
      </c>
      <c r="C2" s="174"/>
      <c r="D2" s="174"/>
      <c r="E2" s="174"/>
      <c r="F2" s="174"/>
      <c r="G2" s="224"/>
      <c r="H2" s="224"/>
      <c r="I2" s="224"/>
      <c r="J2" s="227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2:24">
      <c r="B3" s="38"/>
      <c r="C3" s="174"/>
      <c r="D3" s="174"/>
      <c r="E3" s="174"/>
      <c r="F3" s="174"/>
      <c r="G3" s="224"/>
      <c r="H3" s="224"/>
      <c r="I3" s="224"/>
      <c r="J3" s="227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2:24" ht="15.75" thickBot="1">
      <c r="B4" s="47" t="s">
        <v>93</v>
      </c>
      <c r="C4" s="174"/>
      <c r="D4" s="174"/>
      <c r="E4" s="174"/>
      <c r="F4" s="174"/>
      <c r="G4" s="224"/>
      <c r="H4" s="224"/>
      <c r="I4" s="224"/>
      <c r="J4" s="227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2:24" ht="33" thickTop="1" thickBot="1">
      <c r="B5" s="179" t="s">
        <v>162</v>
      </c>
      <c r="C5" s="371"/>
      <c r="D5" s="371"/>
      <c r="E5" s="371"/>
      <c r="F5" s="371"/>
      <c r="G5" s="371"/>
      <c r="H5" s="371"/>
      <c r="I5" s="371"/>
      <c r="J5" s="371"/>
      <c r="K5" s="371" t="s">
        <v>154</v>
      </c>
      <c r="L5" s="371" t="s">
        <v>155</v>
      </c>
      <c r="M5" s="371" t="s">
        <v>156</v>
      </c>
      <c r="N5" s="371" t="s">
        <v>157</v>
      </c>
      <c r="O5" s="371" t="s">
        <v>158</v>
      </c>
      <c r="P5" s="371" t="s">
        <v>159</v>
      </c>
      <c r="Q5" s="372" t="s">
        <v>149</v>
      </c>
      <c r="R5" s="371" t="s">
        <v>164</v>
      </c>
      <c r="S5" s="371" t="s">
        <v>169</v>
      </c>
      <c r="T5" s="371" t="s">
        <v>170</v>
      </c>
      <c r="U5" s="372" t="s">
        <v>171</v>
      </c>
      <c r="V5" s="377" t="s">
        <v>118</v>
      </c>
      <c r="W5" s="376" t="s">
        <v>165</v>
      </c>
    </row>
    <row r="6" spans="2:24">
      <c r="B6" s="349" t="s">
        <v>43</v>
      </c>
      <c r="C6" s="356"/>
      <c r="D6" s="356"/>
      <c r="E6" s="356"/>
      <c r="F6" s="356"/>
      <c r="G6" s="356"/>
      <c r="H6" s="356"/>
      <c r="I6" s="356"/>
      <c r="J6" s="356"/>
      <c r="K6" s="356">
        <v>3465.4216551592394</v>
      </c>
      <c r="L6" s="356">
        <v>3506.6288450122597</v>
      </c>
      <c r="M6" s="356">
        <v>3544.3529021763497</v>
      </c>
      <c r="N6" s="356">
        <v>3000.1980472488599</v>
      </c>
      <c r="O6" s="356">
        <v>2311.6132043897701</v>
      </c>
      <c r="P6" s="356">
        <v>2570.1250505834396</v>
      </c>
      <c r="Q6" s="356">
        <v>2442</v>
      </c>
      <c r="R6" s="356">
        <v>2301.2875847884002</v>
      </c>
      <c r="S6" s="356">
        <v>2022.8849057064599</v>
      </c>
      <c r="T6" s="356">
        <v>2155.73104657458</v>
      </c>
      <c r="U6" s="356">
        <v>2371.9430686321703</v>
      </c>
      <c r="V6" s="317">
        <v>13516.601449596708</v>
      </c>
      <c r="W6" s="309">
        <v>9624.9734490000592</v>
      </c>
    </row>
    <row r="7" spans="2:24">
      <c r="B7" s="349" t="s">
        <v>49</v>
      </c>
      <c r="C7" s="356"/>
      <c r="D7" s="356"/>
      <c r="E7" s="356"/>
      <c r="F7" s="356"/>
      <c r="G7" s="356"/>
      <c r="H7" s="356"/>
      <c r="I7" s="356"/>
      <c r="J7" s="356"/>
      <c r="K7" s="356">
        <v>3399.3451716406398</v>
      </c>
      <c r="L7" s="356">
        <v>3446.8627782454701</v>
      </c>
      <c r="M7" s="356">
        <v>3462.0816013269</v>
      </c>
      <c r="N7" s="356">
        <v>2922.2693352823499</v>
      </c>
      <c r="O7" s="356">
        <v>2260.2469534865299</v>
      </c>
      <c r="P7" s="356">
        <v>2514.6062477245496</v>
      </c>
      <c r="Q7" s="356">
        <v>2364</v>
      </c>
      <c r="R7" s="356">
        <v>2193.1295909026398</v>
      </c>
      <c r="S7" s="356">
        <v>1953.33202696847</v>
      </c>
      <c r="T7" s="356">
        <v>2089.0220283409299</v>
      </c>
      <c r="U7" s="356">
        <v>2287.1520241815901</v>
      </c>
      <c r="V7" s="318">
        <v>13230.558886495359</v>
      </c>
      <c r="W7" s="310">
        <v>9332.1751923724714</v>
      </c>
    </row>
    <row r="8" spans="2:24">
      <c r="B8" s="349" t="s">
        <v>3</v>
      </c>
      <c r="C8" s="356"/>
      <c r="D8" s="356"/>
      <c r="E8" s="356"/>
      <c r="F8" s="356"/>
      <c r="G8" s="356"/>
      <c r="H8" s="356"/>
      <c r="I8" s="356"/>
      <c r="J8" s="356"/>
      <c r="K8" s="356">
        <v>1495.5994129077201</v>
      </c>
      <c r="L8" s="356">
        <v>1469.5675295253698</v>
      </c>
      <c r="M8" s="356">
        <v>1519.8906104176199</v>
      </c>
      <c r="N8" s="356">
        <v>1074.44491588045</v>
      </c>
      <c r="O8" s="356">
        <v>937.62287226917601</v>
      </c>
      <c r="P8" s="356">
        <v>1068.5436479197299</v>
      </c>
      <c r="Q8" s="356">
        <v>58</v>
      </c>
      <c r="R8" s="356">
        <v>810.651937345958</v>
      </c>
      <c r="S8" s="356">
        <v>758.35463211583897</v>
      </c>
      <c r="T8" s="356">
        <v>795.06154303275389</v>
      </c>
      <c r="U8" s="356">
        <v>895.86406036344692</v>
      </c>
      <c r="V8" s="386">
        <v>5559.5024687311598</v>
      </c>
      <c r="W8" s="387">
        <v>2874.8151278191999</v>
      </c>
    </row>
    <row r="9" spans="2:24">
      <c r="B9" s="349" t="s">
        <v>70</v>
      </c>
      <c r="C9" s="357"/>
      <c r="D9" s="357"/>
      <c r="E9" s="357"/>
      <c r="F9" s="357"/>
      <c r="G9" s="357"/>
      <c r="H9" s="357"/>
      <c r="I9" s="357"/>
      <c r="J9" s="357"/>
      <c r="K9" s="357">
        <v>0.43157790356654185</v>
      </c>
      <c r="L9" s="357">
        <v>0.41908271290691212</v>
      </c>
      <c r="M9" s="357">
        <v>0.42882033825817878</v>
      </c>
      <c r="N9" s="357">
        <v>0.35812466342536992</v>
      </c>
      <c r="O9" s="357">
        <v>0.40561408391707726</v>
      </c>
      <c r="P9" s="357">
        <v>0.41575550873571759</v>
      </c>
      <c r="Q9" s="357">
        <v>0.41699999999999998</v>
      </c>
      <c r="R9" s="357">
        <v>0.3522601619651532</v>
      </c>
      <c r="S9" s="357">
        <v>0.37488768143781065</v>
      </c>
      <c r="T9" s="357">
        <v>0.36881295757932936</v>
      </c>
      <c r="U9" s="357">
        <v>0.37769205855352395</v>
      </c>
      <c r="V9" s="388">
        <v>0.41130919554464168</v>
      </c>
      <c r="W9" s="389">
        <v>0.29868291513239087</v>
      </c>
    </row>
    <row r="10" spans="2:24">
      <c r="B10" s="274" t="s">
        <v>64</v>
      </c>
      <c r="C10" s="48"/>
      <c r="D10" s="48"/>
      <c r="E10" s="48"/>
      <c r="F10" s="48"/>
      <c r="G10" s="48"/>
      <c r="H10" s="48"/>
      <c r="I10" s="48"/>
      <c r="J10" s="48"/>
      <c r="K10" s="48">
        <v>769.65130958861891</v>
      </c>
      <c r="L10" s="48">
        <v>766.34113618968399</v>
      </c>
      <c r="M10" s="48">
        <v>873.01199553958588</v>
      </c>
      <c r="N10" s="48">
        <v>-536.42588858463296</v>
      </c>
      <c r="O10" s="48">
        <v>307.79752181484901</v>
      </c>
      <c r="P10" s="48">
        <v>530.06592643194699</v>
      </c>
      <c r="Q10" s="48">
        <v>-480</v>
      </c>
      <c r="R10" s="460">
        <v>166.43459978030802</v>
      </c>
      <c r="S10" s="48">
        <v>304.13732021022304</v>
      </c>
      <c r="T10" s="48">
        <v>282.78209652025799</v>
      </c>
      <c r="U10" s="460">
        <v>406.13977715967502</v>
      </c>
      <c r="V10" s="327">
        <v>1872.5785527332559</v>
      </c>
      <c r="W10" s="381">
        <v>524.44990427796404</v>
      </c>
    </row>
    <row r="11" spans="2:24">
      <c r="B11" s="229" t="s">
        <v>134</v>
      </c>
      <c r="C11" s="48"/>
      <c r="D11" s="48"/>
      <c r="E11" s="48"/>
      <c r="F11" s="48"/>
      <c r="G11" s="48"/>
      <c r="H11" s="48"/>
      <c r="I11" s="48"/>
      <c r="J11" s="48"/>
      <c r="K11" s="48">
        <v>378.461502340344</v>
      </c>
      <c r="L11" s="48">
        <v>502.59278103572296</v>
      </c>
      <c r="M11" s="48">
        <v>427.13225409752897</v>
      </c>
      <c r="N11" s="48">
        <v>-932.89400764343497</v>
      </c>
      <c r="O11" s="48">
        <v>-7.6618957600414692</v>
      </c>
      <c r="P11" s="48">
        <v>329.05161514996701</v>
      </c>
      <c r="Q11" s="48">
        <v>-834</v>
      </c>
      <c r="R11" s="460">
        <v>-82.373412088080499</v>
      </c>
      <c r="S11" s="48">
        <v>154.16077441914399</v>
      </c>
      <c r="T11" s="48">
        <v>95.878838843022791</v>
      </c>
      <c r="U11" s="460">
        <v>185.90008852866501</v>
      </c>
      <c r="V11" s="327">
        <v>375.29252983016079</v>
      </c>
      <c r="W11" s="381">
        <v>-595.47835797213099</v>
      </c>
    </row>
    <row r="12" spans="2:24">
      <c r="B12" s="229" t="s">
        <v>135</v>
      </c>
      <c r="C12" s="48"/>
      <c r="D12" s="48"/>
      <c r="E12" s="48"/>
      <c r="F12" s="48"/>
      <c r="G12" s="48"/>
      <c r="H12" s="48"/>
      <c r="I12" s="48"/>
      <c r="J12" s="48"/>
      <c r="K12" s="48">
        <v>37.778167250090704</v>
      </c>
      <c r="L12" s="48">
        <v>102.08875763034899</v>
      </c>
      <c r="M12" s="48">
        <v>105</v>
      </c>
      <c r="N12" s="48">
        <v>-890.33242987190192</v>
      </c>
      <c r="O12" s="48">
        <v>183.96241766323999</v>
      </c>
      <c r="P12" s="48">
        <v>108.328558039214</v>
      </c>
      <c r="Q12" s="48">
        <v>-1005</v>
      </c>
      <c r="R12" s="89">
        <v>58.174672608365995</v>
      </c>
      <c r="S12" s="89">
        <v>188.35954734645199</v>
      </c>
      <c r="T12" s="89">
        <v>138.39007780854499</v>
      </c>
      <c r="U12" s="89">
        <v>444.66406471209802</v>
      </c>
      <c r="V12" s="320">
        <v>-647</v>
      </c>
      <c r="W12" s="312">
        <v>-654.53435168917997</v>
      </c>
    </row>
    <row r="13" spans="2:24">
      <c r="B13" s="229" t="s">
        <v>52</v>
      </c>
      <c r="C13" s="48"/>
      <c r="D13" s="48"/>
      <c r="E13" s="48"/>
      <c r="F13" s="48"/>
      <c r="G13" s="48"/>
      <c r="H13" s="48"/>
      <c r="I13" s="48"/>
      <c r="J13" s="48"/>
      <c r="K13" s="89">
        <v>650.36731218504974</v>
      </c>
      <c r="L13" s="89">
        <v>1141.1979328525324</v>
      </c>
      <c r="M13" s="89">
        <v>801.2071021765729</v>
      </c>
      <c r="N13" s="89">
        <v>840</v>
      </c>
      <c r="O13" s="48">
        <v>262.52962744815397</v>
      </c>
      <c r="P13" s="48">
        <v>590.46944207466902</v>
      </c>
      <c r="Q13" s="48">
        <v>459.17651973128</v>
      </c>
      <c r="R13" s="89">
        <v>694</v>
      </c>
      <c r="S13" s="89">
        <v>195</v>
      </c>
      <c r="T13" s="89">
        <v>348.31625548233609</v>
      </c>
      <c r="U13" s="89">
        <v>424.86180094843593</v>
      </c>
      <c r="V13" s="320">
        <v>3434</v>
      </c>
      <c r="W13" s="312">
        <v>2006</v>
      </c>
    </row>
    <row r="14" spans="2:24">
      <c r="B14" s="229" t="s">
        <v>91</v>
      </c>
      <c r="C14" s="48"/>
      <c r="D14" s="48"/>
      <c r="E14" s="48"/>
      <c r="F14" s="48"/>
      <c r="G14" s="48"/>
      <c r="H14" s="48"/>
      <c r="I14" s="48"/>
      <c r="J14" s="48"/>
      <c r="K14" s="48">
        <v>530.56949808601121</v>
      </c>
      <c r="L14" s="48">
        <v>764.30992279483996</v>
      </c>
      <c r="M14" s="48">
        <v>738.71974911412485</v>
      </c>
      <c r="N14" s="48">
        <v>798.97190475716479</v>
      </c>
      <c r="O14" s="48">
        <v>210.170539933708</v>
      </c>
      <c r="P14" s="48">
        <v>461.57405853066899</v>
      </c>
      <c r="Q14" s="48">
        <v>447.80252064542498</v>
      </c>
      <c r="R14" s="89">
        <v>634</v>
      </c>
      <c r="S14" s="89">
        <v>151</v>
      </c>
      <c r="T14" s="89">
        <v>306.1826808669411</v>
      </c>
      <c r="U14" s="89">
        <v>382.30070474175898</v>
      </c>
      <c r="V14" s="320">
        <v>2833</v>
      </c>
      <c r="W14" s="312">
        <v>1753</v>
      </c>
    </row>
    <row r="15" spans="2:24">
      <c r="B15" s="229" t="s">
        <v>89</v>
      </c>
      <c r="C15" s="290"/>
      <c r="D15" s="290"/>
      <c r="E15" s="290"/>
      <c r="F15" s="290"/>
      <c r="G15" s="290"/>
      <c r="H15" s="290"/>
      <c r="I15" s="290"/>
      <c r="J15" s="290"/>
      <c r="K15" s="290">
        <v>0.15310387908960851</v>
      </c>
      <c r="L15" s="290">
        <v>0.21796145431301492</v>
      </c>
      <c r="M15" s="290">
        <v>0.20842161305679424</v>
      </c>
      <c r="N15" s="290">
        <v>0.26630638783656663</v>
      </c>
      <c r="O15" s="290">
        <v>9.0919423515401554E-2</v>
      </c>
      <c r="P15" s="290">
        <v>0.17959206242742465</v>
      </c>
      <c r="Q15" s="290">
        <v>0.183375315579617</v>
      </c>
      <c r="R15" s="290">
        <v>0.27549794479871376</v>
      </c>
      <c r="S15" s="290">
        <v>7.4645868172744947E-2</v>
      </c>
      <c r="T15" s="290">
        <v>0.14203194844433872</v>
      </c>
      <c r="U15" s="475">
        <v>0.16117617231100767</v>
      </c>
      <c r="V15" s="289">
        <v>0.20959410622294611</v>
      </c>
      <c r="W15" s="398">
        <v>0.18213037254478032</v>
      </c>
    </row>
    <row r="16" spans="2:24">
      <c r="B16" s="229" t="s">
        <v>230</v>
      </c>
      <c r="C16" s="350"/>
      <c r="D16" s="350"/>
      <c r="E16" s="350"/>
      <c r="F16" s="350"/>
      <c r="G16" s="350"/>
      <c r="H16" s="350"/>
      <c r="I16" s="350"/>
      <c r="J16" s="350"/>
      <c r="K16" s="350">
        <v>965.02991482170887</v>
      </c>
      <c r="L16" s="350">
        <v>705.2576067305298</v>
      </c>
      <c r="M16" s="350">
        <v>781.17086130349503</v>
      </c>
      <c r="N16" s="350">
        <v>275.47301112328523</v>
      </c>
      <c r="O16" s="350">
        <v>727.45233233546799</v>
      </c>
      <c r="P16" s="350">
        <v>606.96958938906096</v>
      </c>
      <c r="Q16" s="350">
        <v>570.19747935457497</v>
      </c>
      <c r="R16" s="350">
        <v>176.651937345958</v>
      </c>
      <c r="S16" s="350">
        <v>607.35463211583897</v>
      </c>
      <c r="T16" s="350">
        <v>488.87886216581279</v>
      </c>
      <c r="U16" s="350">
        <v>513.56335562168795</v>
      </c>
      <c r="V16" s="382">
        <v>2726.5024687311602</v>
      </c>
      <c r="W16" s="383">
        <v>1121.8151278191999</v>
      </c>
    </row>
    <row r="17" spans="1:26" ht="15.75" thickBot="1">
      <c r="B17" s="183" t="s">
        <v>92</v>
      </c>
      <c r="C17" s="351"/>
      <c r="D17" s="351"/>
      <c r="E17" s="351"/>
      <c r="F17" s="351"/>
      <c r="G17" s="351"/>
      <c r="H17" s="351"/>
      <c r="I17" s="351"/>
      <c r="J17" s="351"/>
      <c r="K17" s="351">
        <v>0.27847402447693331</v>
      </c>
      <c r="L17" s="351">
        <v>0.20112125859389721</v>
      </c>
      <c r="M17" s="351">
        <v>0.22039872520138454</v>
      </c>
      <c r="N17" s="351">
        <v>9.1818275588803275E-2</v>
      </c>
      <c r="O17" s="351">
        <v>0.31469466040167565</v>
      </c>
      <c r="P17" s="351">
        <v>0.236163446308293</v>
      </c>
      <c r="Q17" s="351">
        <v>0.23349610129180001</v>
      </c>
      <c r="R17" s="351">
        <v>7.6762217166439398E-2</v>
      </c>
      <c r="S17" s="351">
        <v>0.30024181326506572</v>
      </c>
      <c r="T17" s="351">
        <v>0.22678100913499066</v>
      </c>
      <c r="U17" s="351">
        <v>0.21651588624251628</v>
      </c>
      <c r="V17" s="384">
        <v>0.20171508932169557</v>
      </c>
      <c r="W17" s="385">
        <v>0.11655254258761052</v>
      </c>
    </row>
    <row r="18" spans="1:26" ht="15.75" thickTop="1">
      <c r="B18" s="38"/>
      <c r="C18" s="174"/>
      <c r="D18" s="174"/>
      <c r="E18" s="174"/>
      <c r="F18" s="174"/>
      <c r="G18" s="224"/>
      <c r="H18" s="224"/>
      <c r="I18" s="224"/>
      <c r="J18" s="227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</row>
    <row r="19" spans="1:26">
      <c r="B19" s="38"/>
      <c r="C19" s="174"/>
      <c r="D19" s="174"/>
      <c r="E19" s="174"/>
      <c r="F19" s="174"/>
      <c r="G19" s="224"/>
      <c r="H19" s="224"/>
      <c r="I19" s="224"/>
      <c r="J19" s="227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</row>
    <row r="20" spans="1:26" ht="18">
      <c r="B20" s="37" t="s">
        <v>160</v>
      </c>
      <c r="C20" s="174"/>
      <c r="D20" s="174"/>
      <c r="E20" s="174"/>
      <c r="F20" s="174"/>
      <c r="G20" s="224"/>
      <c r="H20" s="224"/>
      <c r="I20" s="224"/>
      <c r="J20" s="227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</row>
    <row r="21" spans="1:26">
      <c r="B21" s="38"/>
      <c r="C21" s="174"/>
      <c r="D21" s="174"/>
      <c r="E21" s="174"/>
      <c r="F21" s="174"/>
      <c r="G21" s="224"/>
      <c r="H21" s="224"/>
      <c r="I21" s="224"/>
      <c r="J21" s="227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spans="1:26" ht="15.75" thickBot="1">
      <c r="B22" s="47" t="s">
        <v>93</v>
      </c>
      <c r="C22" s="36"/>
      <c r="D22" s="36"/>
      <c r="E22" s="36"/>
      <c r="F22" s="36"/>
      <c r="G22" s="223"/>
      <c r="H22" s="36"/>
      <c r="I22" s="35"/>
      <c r="J22" s="226"/>
      <c r="K22" s="35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35"/>
      <c r="X22" s="174"/>
    </row>
    <row r="23" spans="1:26" ht="16.5" thickTop="1" thickBot="1">
      <c r="B23" s="179" t="s">
        <v>162</v>
      </c>
      <c r="C23" s="46" t="s">
        <v>23</v>
      </c>
      <c r="D23" s="46" t="s">
        <v>24</v>
      </c>
      <c r="E23" s="46" t="s">
        <v>25</v>
      </c>
      <c r="F23" s="46" t="s">
        <v>26</v>
      </c>
      <c r="G23" s="46" t="s">
        <v>27</v>
      </c>
      <c r="H23" s="46" t="s">
        <v>28</v>
      </c>
      <c r="I23" s="46" t="s">
        <v>29</v>
      </c>
      <c r="J23" s="46" t="s">
        <v>69</v>
      </c>
      <c r="K23" s="46" t="s">
        <v>66</v>
      </c>
      <c r="L23" s="46" t="s">
        <v>88</v>
      </c>
      <c r="M23" s="46" t="s">
        <v>117</v>
      </c>
      <c r="N23" s="46" t="s">
        <v>119</v>
      </c>
      <c r="O23" s="46" t="s">
        <v>122</v>
      </c>
      <c r="P23" s="46" t="s">
        <v>147</v>
      </c>
      <c r="Q23" s="123" t="s">
        <v>51</v>
      </c>
      <c r="R23" s="297" t="s">
        <v>79</v>
      </c>
      <c r="S23" s="124" t="s">
        <v>118</v>
      </c>
      <c r="T23" s="6"/>
      <c r="U23" s="6"/>
      <c r="V23" s="6"/>
      <c r="W23" s="6"/>
      <c r="X23" s="174"/>
    </row>
    <row r="24" spans="1:26">
      <c r="B24" s="180" t="s">
        <v>43</v>
      </c>
      <c r="C24" s="83">
        <v>5619</v>
      </c>
      <c r="D24" s="83">
        <v>5745</v>
      </c>
      <c r="E24" s="84">
        <v>5747</v>
      </c>
      <c r="F24" s="84">
        <v>5950</v>
      </c>
      <c r="G24" s="84">
        <v>5591</v>
      </c>
      <c r="H24" s="84">
        <v>5718</v>
      </c>
      <c r="I24" s="84">
        <v>5685</v>
      </c>
      <c r="J24" s="84">
        <v>5552</v>
      </c>
      <c r="K24" s="84">
        <v>5024</v>
      </c>
      <c r="L24" s="84">
        <v>5067</v>
      </c>
      <c r="M24" s="84">
        <v>5145</v>
      </c>
      <c r="N24" s="84">
        <v>4391</v>
      </c>
      <c r="O24" s="84">
        <v>3515</v>
      </c>
      <c r="P24" s="84">
        <v>3759</v>
      </c>
      <c r="Q24" s="317">
        <v>23061</v>
      </c>
      <c r="R24" s="325">
        <v>22546</v>
      </c>
      <c r="S24" s="309">
        <v>19627</v>
      </c>
      <c r="T24" s="11"/>
      <c r="U24" s="11"/>
      <c r="V24" s="11"/>
      <c r="W24" s="73"/>
      <c r="X24" s="35"/>
    </row>
    <row r="25" spans="1:26" s="6" customFormat="1">
      <c r="A25" s="241"/>
      <c r="B25" s="180" t="s">
        <v>49</v>
      </c>
      <c r="C25" s="83">
        <v>5436</v>
      </c>
      <c r="D25" s="83">
        <v>5534</v>
      </c>
      <c r="E25" s="84">
        <v>5547</v>
      </c>
      <c r="F25" s="84">
        <v>5605</v>
      </c>
      <c r="G25" s="84">
        <v>5313</v>
      </c>
      <c r="H25" s="84">
        <v>5449</v>
      </c>
      <c r="I25" s="84">
        <v>5477</v>
      </c>
      <c r="J25" s="84">
        <v>5290</v>
      </c>
      <c r="K25" s="84">
        <v>4810</v>
      </c>
      <c r="L25" s="84">
        <v>4861</v>
      </c>
      <c r="M25" s="84">
        <v>4847</v>
      </c>
      <c r="N25" s="84">
        <v>4207</v>
      </c>
      <c r="O25" s="84">
        <v>3358</v>
      </c>
      <c r="P25" s="84">
        <v>3610</v>
      </c>
      <c r="Q25" s="318">
        <v>22122</v>
      </c>
      <c r="R25" s="84">
        <v>21531</v>
      </c>
      <c r="S25" s="310">
        <v>18725</v>
      </c>
      <c r="T25" s="11"/>
      <c r="U25" s="11"/>
      <c r="V25" s="11"/>
      <c r="W25" s="73"/>
      <c r="X25" s="499"/>
      <c r="Y25" s="499"/>
      <c r="Z25" s="457"/>
    </row>
    <row r="26" spans="1:26" s="11" customFormat="1" ht="11.25">
      <c r="A26" s="242"/>
      <c r="B26" s="180" t="s">
        <v>3</v>
      </c>
      <c r="C26" s="83">
        <v>2311</v>
      </c>
      <c r="D26" s="83">
        <v>2481</v>
      </c>
      <c r="E26" s="84">
        <v>2530</v>
      </c>
      <c r="F26" s="84">
        <v>2446</v>
      </c>
      <c r="G26" s="84">
        <v>2348</v>
      </c>
      <c r="H26" s="84">
        <v>2425</v>
      </c>
      <c r="I26" s="84">
        <v>2474</v>
      </c>
      <c r="J26" s="84">
        <v>1013</v>
      </c>
      <c r="K26" s="84">
        <v>2088</v>
      </c>
      <c r="L26" s="84">
        <v>2076</v>
      </c>
      <c r="M26" s="84">
        <v>2205</v>
      </c>
      <c r="N26" s="84">
        <v>1600</v>
      </c>
      <c r="O26" s="84">
        <v>1396</v>
      </c>
      <c r="P26" s="84">
        <v>1511</v>
      </c>
      <c r="Q26" s="318">
        <v>9768</v>
      </c>
      <c r="R26" s="84">
        <v>8260</v>
      </c>
      <c r="S26" s="310">
        <v>7970</v>
      </c>
      <c r="X26" s="84"/>
      <c r="Y26" s="84"/>
      <c r="Z26" s="84"/>
    </row>
    <row r="27" spans="1:26" s="11" customFormat="1" ht="11.25">
      <c r="A27" s="242"/>
      <c r="B27" s="180" t="s">
        <v>70</v>
      </c>
      <c r="C27" s="85">
        <v>0.41099999999999998</v>
      </c>
      <c r="D27" s="86">
        <v>0.432</v>
      </c>
      <c r="E27" s="87">
        <v>0.44</v>
      </c>
      <c r="F27" s="87">
        <v>0.41099999999999998</v>
      </c>
      <c r="G27" s="87">
        <v>0.42</v>
      </c>
      <c r="H27" s="87">
        <v>0.42399999999999999</v>
      </c>
      <c r="I27" s="87">
        <v>0.435</v>
      </c>
      <c r="J27" s="87">
        <v>0.18245677233429394</v>
      </c>
      <c r="K27" s="87">
        <v>0.41599999999999998</v>
      </c>
      <c r="L27" s="87">
        <v>0.41</v>
      </c>
      <c r="M27" s="87">
        <v>0.42862834267121308</v>
      </c>
      <c r="N27" s="87">
        <v>0.36399999999999999</v>
      </c>
      <c r="O27" s="87">
        <v>0.39700000000000002</v>
      </c>
      <c r="P27" s="87">
        <v>0.40200000000000002</v>
      </c>
      <c r="Q27" s="319">
        <v>0.42357226486275529</v>
      </c>
      <c r="R27" s="87">
        <v>0.3663621041426417</v>
      </c>
      <c r="S27" s="311">
        <v>0.40607326641870894</v>
      </c>
      <c r="X27" s="84"/>
      <c r="Y27" s="84"/>
      <c r="Z27" s="84"/>
    </row>
    <row r="28" spans="1:26" s="11" customFormat="1" ht="11.25">
      <c r="A28" s="242"/>
      <c r="B28" s="272" t="s">
        <v>64</v>
      </c>
      <c r="C28" s="88">
        <v>1015</v>
      </c>
      <c r="D28" s="88">
        <v>1192</v>
      </c>
      <c r="E28" s="89">
        <v>1255</v>
      </c>
      <c r="F28" s="89">
        <v>709</v>
      </c>
      <c r="G28" s="89">
        <v>1107</v>
      </c>
      <c r="H28" s="89">
        <v>1224</v>
      </c>
      <c r="I28" s="89">
        <v>1233</v>
      </c>
      <c r="J28" s="89">
        <v>-3218</v>
      </c>
      <c r="K28" s="89">
        <v>924</v>
      </c>
      <c r="L28" s="89">
        <v>938</v>
      </c>
      <c r="M28" s="89">
        <v>1143</v>
      </c>
      <c r="N28" s="89">
        <v>-421</v>
      </c>
      <c r="O28" s="89">
        <v>879</v>
      </c>
      <c r="P28" s="89">
        <v>646</v>
      </c>
      <c r="Q28" s="320">
        <v>4171</v>
      </c>
      <c r="R28" s="89">
        <v>346</v>
      </c>
      <c r="S28" s="312">
        <v>2586</v>
      </c>
      <c r="W28" s="73"/>
      <c r="X28" s="84"/>
      <c r="Y28" s="84"/>
      <c r="Z28" s="84"/>
    </row>
    <row r="29" spans="1:26" s="11" customFormat="1" ht="11.25">
      <c r="A29" s="242"/>
      <c r="B29" s="182" t="s">
        <v>134</v>
      </c>
      <c r="C29" s="88">
        <v>593</v>
      </c>
      <c r="D29" s="88">
        <v>729</v>
      </c>
      <c r="E29" s="89">
        <v>802</v>
      </c>
      <c r="F29" s="89">
        <v>158</v>
      </c>
      <c r="G29" s="89">
        <v>543</v>
      </c>
      <c r="H29" s="89">
        <v>762</v>
      </c>
      <c r="I29" s="89">
        <v>665</v>
      </c>
      <c r="J29" s="89">
        <v>-3994</v>
      </c>
      <c r="K29" s="89">
        <v>246</v>
      </c>
      <c r="L29" s="89">
        <v>479</v>
      </c>
      <c r="M29" s="89">
        <v>110</v>
      </c>
      <c r="N29" s="89">
        <v>-1016</v>
      </c>
      <c r="O29" s="89">
        <v>444</v>
      </c>
      <c r="P29" s="89">
        <v>188</v>
      </c>
      <c r="Q29" s="320">
        <v>2282</v>
      </c>
      <c r="R29" s="89">
        <v>-2024</v>
      </c>
      <c r="S29" s="312">
        <v>-181</v>
      </c>
      <c r="W29" s="73"/>
      <c r="X29" s="87"/>
      <c r="Y29" s="87"/>
      <c r="Z29" s="87"/>
    </row>
    <row r="30" spans="1:26" s="11" customFormat="1" ht="11.25">
      <c r="A30" s="242"/>
      <c r="B30" s="182" t="s">
        <v>135</v>
      </c>
      <c r="C30" s="88">
        <v>318</v>
      </c>
      <c r="D30" s="88">
        <v>488</v>
      </c>
      <c r="E30" s="89">
        <v>538</v>
      </c>
      <c r="F30" s="89">
        <v>195</v>
      </c>
      <c r="G30" s="89">
        <v>408</v>
      </c>
      <c r="H30" s="89">
        <v>573</v>
      </c>
      <c r="I30" s="89">
        <v>255</v>
      </c>
      <c r="J30" s="48">
        <v>-3861</v>
      </c>
      <c r="K30" s="89">
        <v>38</v>
      </c>
      <c r="L30" s="89">
        <v>100</v>
      </c>
      <c r="M30" s="89">
        <v>104</v>
      </c>
      <c r="N30" s="89">
        <v>-935</v>
      </c>
      <c r="O30" s="89">
        <v>184</v>
      </c>
      <c r="P30" s="89">
        <v>108</v>
      </c>
      <c r="Q30" s="327">
        <v>1539</v>
      </c>
      <c r="R30" s="89">
        <v>-2625</v>
      </c>
      <c r="S30" s="312">
        <v>-691</v>
      </c>
      <c r="W30" s="73"/>
      <c r="X30" s="89"/>
      <c r="Y30" s="89"/>
      <c r="Z30" s="89"/>
    </row>
    <row r="31" spans="1:26" s="11" customFormat="1" ht="11.25">
      <c r="A31" s="242"/>
      <c r="B31" s="182"/>
      <c r="C31" s="88"/>
      <c r="D31" s="88"/>
      <c r="E31" s="89"/>
      <c r="F31" s="89"/>
      <c r="G31" s="89"/>
      <c r="H31" s="89"/>
      <c r="I31" s="89"/>
      <c r="J31" s="48"/>
      <c r="K31" s="89"/>
      <c r="L31" s="89"/>
      <c r="M31" s="89"/>
      <c r="N31" s="89"/>
      <c r="O31" s="89"/>
      <c r="P31" s="89"/>
      <c r="Q31" s="327"/>
      <c r="R31" s="89"/>
      <c r="S31" s="312"/>
      <c r="X31" s="89"/>
      <c r="Y31" s="89"/>
      <c r="Z31" s="89"/>
    </row>
    <row r="32" spans="1:26" s="11" customFormat="1" ht="11.25">
      <c r="A32" s="242"/>
      <c r="B32" s="182" t="s">
        <v>52</v>
      </c>
      <c r="C32" s="88">
        <v>632</v>
      </c>
      <c r="D32" s="88">
        <v>1028</v>
      </c>
      <c r="E32" s="89">
        <v>829</v>
      </c>
      <c r="F32" s="89">
        <v>1631</v>
      </c>
      <c r="G32" s="89">
        <v>755</v>
      </c>
      <c r="H32" s="89">
        <v>791</v>
      </c>
      <c r="I32" s="89">
        <v>1040</v>
      </c>
      <c r="J32" s="89">
        <v>1720</v>
      </c>
      <c r="K32" s="89">
        <v>735</v>
      </c>
      <c r="L32" s="89">
        <v>1331</v>
      </c>
      <c r="M32" s="89">
        <v>978</v>
      </c>
      <c r="N32" s="89">
        <v>1210.5</v>
      </c>
      <c r="O32" s="89">
        <v>460.4</v>
      </c>
      <c r="P32" s="89">
        <v>804</v>
      </c>
      <c r="Q32" s="320">
        <v>4120</v>
      </c>
      <c r="R32" s="89">
        <v>4306</v>
      </c>
      <c r="S32" s="312">
        <v>4255.5</v>
      </c>
      <c r="V32" s="73"/>
      <c r="W32" s="73"/>
      <c r="X32" s="89"/>
      <c r="Y32" s="460"/>
      <c r="Z32" s="89"/>
    </row>
    <row r="33" spans="1:26" s="11" customFormat="1" ht="11.25">
      <c r="A33" s="242"/>
      <c r="B33" s="182" t="s">
        <v>91</v>
      </c>
      <c r="C33" s="88">
        <v>632</v>
      </c>
      <c r="D33" s="88">
        <v>1028</v>
      </c>
      <c r="E33" s="89">
        <v>829</v>
      </c>
      <c r="F33" s="89">
        <v>1631</v>
      </c>
      <c r="G33" s="89">
        <v>595</v>
      </c>
      <c r="H33" s="89">
        <v>791</v>
      </c>
      <c r="I33" s="89">
        <v>930</v>
      </c>
      <c r="J33" s="89">
        <v>1682</v>
      </c>
      <c r="K33" s="89">
        <v>725</v>
      </c>
      <c r="L33" s="89">
        <v>1017</v>
      </c>
      <c r="M33" s="89">
        <v>964</v>
      </c>
      <c r="N33" s="89">
        <v>1200.9000000000001</v>
      </c>
      <c r="O33" s="89">
        <v>406.7</v>
      </c>
      <c r="P33" s="89">
        <v>675.1</v>
      </c>
      <c r="Q33" s="320">
        <v>4120</v>
      </c>
      <c r="R33" s="89">
        <v>3998</v>
      </c>
      <c r="S33" s="312">
        <v>3907.9</v>
      </c>
      <c r="V33" s="73"/>
      <c r="W33" s="73"/>
      <c r="X33" s="89"/>
      <c r="Y33" s="460"/>
      <c r="Z33" s="89"/>
    </row>
    <row r="34" spans="1:26" s="11" customFormat="1" ht="11.25">
      <c r="A34" s="242"/>
      <c r="B34" s="182" t="s">
        <v>89</v>
      </c>
      <c r="C34" s="79">
        <v>0.11247552945363944</v>
      </c>
      <c r="D34" s="79">
        <v>0.17893820713664055</v>
      </c>
      <c r="E34" s="79">
        <v>0.14424917348181659</v>
      </c>
      <c r="F34" s="79">
        <v>0.27411764705882352</v>
      </c>
      <c r="G34" s="79">
        <v>0.10642103380432838</v>
      </c>
      <c r="H34" s="79">
        <v>0.13833508219657223</v>
      </c>
      <c r="I34" s="79">
        <v>0.16358839050131926</v>
      </c>
      <c r="J34" s="79">
        <v>0.30295389048991356</v>
      </c>
      <c r="K34" s="79">
        <v>0.1445063694267516</v>
      </c>
      <c r="L34" s="79">
        <v>0.20071047957371227</v>
      </c>
      <c r="M34" s="253">
        <v>0.18733309599567557</v>
      </c>
      <c r="N34" s="253">
        <v>0.27300000000000002</v>
      </c>
      <c r="O34" s="253">
        <v>0.11600000000000001</v>
      </c>
      <c r="P34" s="253">
        <v>0.18</v>
      </c>
      <c r="Q34" s="321">
        <v>0.17865660639174363</v>
      </c>
      <c r="R34" s="326">
        <v>0.17732635500754015</v>
      </c>
      <c r="S34" s="313">
        <v>0.19910837112141438</v>
      </c>
      <c r="V34" s="73"/>
      <c r="X34" s="89"/>
      <c r="Y34" s="89"/>
      <c r="Z34" s="89"/>
    </row>
    <row r="35" spans="1:26" s="11" customFormat="1" ht="11.25">
      <c r="A35" s="242"/>
      <c r="B35" s="180"/>
      <c r="C35" s="90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322"/>
      <c r="R35" s="91"/>
      <c r="S35" s="314"/>
      <c r="X35" s="89"/>
      <c r="Y35" s="89"/>
      <c r="Z35" s="89"/>
    </row>
    <row r="36" spans="1:26" s="11" customFormat="1" ht="11.25">
      <c r="A36" s="242"/>
      <c r="B36" s="229" t="s">
        <v>90</v>
      </c>
      <c r="C36" s="88">
        <v>1679</v>
      </c>
      <c r="D36" s="88">
        <v>1453</v>
      </c>
      <c r="E36" s="88">
        <v>1701</v>
      </c>
      <c r="F36" s="88">
        <v>815</v>
      </c>
      <c r="G36" s="88">
        <v>1753</v>
      </c>
      <c r="H36" s="88">
        <v>1634</v>
      </c>
      <c r="I36" s="88">
        <v>1544</v>
      </c>
      <c r="J36" s="88">
        <v>-669</v>
      </c>
      <c r="K36" s="88">
        <v>1363</v>
      </c>
      <c r="L36" s="88">
        <v>1059</v>
      </c>
      <c r="M36" s="88">
        <v>1241</v>
      </c>
      <c r="N36" s="88">
        <v>399.12574426546712</v>
      </c>
      <c r="O36" s="88">
        <v>989.49681346915816</v>
      </c>
      <c r="P36" s="88">
        <v>836.17537810820943</v>
      </c>
      <c r="Q36" s="323">
        <v>5648</v>
      </c>
      <c r="R36" s="88">
        <v>4262</v>
      </c>
      <c r="S36" s="315">
        <v>4062.1</v>
      </c>
      <c r="W36" s="73"/>
      <c r="X36" s="466"/>
      <c r="Y36" s="326"/>
      <c r="Z36" s="326"/>
    </row>
    <row r="37" spans="1:26" s="11" customFormat="1" ht="10.15" customHeight="1" thickBot="1">
      <c r="A37" s="242"/>
      <c r="B37" s="183" t="s">
        <v>92</v>
      </c>
      <c r="C37" s="281">
        <v>0.29880761701370351</v>
      </c>
      <c r="D37" s="281">
        <v>0.25291557876414272</v>
      </c>
      <c r="E37" s="281">
        <v>0.29598051157125455</v>
      </c>
      <c r="F37" s="281">
        <v>0.1369747899159664</v>
      </c>
      <c r="G37" s="281">
        <v>0.31353961724199608</v>
      </c>
      <c r="H37" s="281">
        <v>0.285764253235397</v>
      </c>
      <c r="I37" s="281">
        <v>0.2715919085312225</v>
      </c>
      <c r="J37" s="283">
        <v>-0.1204971181556196</v>
      </c>
      <c r="K37" s="281">
        <v>0.27109872611464969</v>
      </c>
      <c r="L37" s="281">
        <v>0.20899940793368857</v>
      </c>
      <c r="M37" s="281">
        <v>0.24120505344995141</v>
      </c>
      <c r="N37" s="281">
        <v>9.0999999999999998E-2</v>
      </c>
      <c r="O37" s="281">
        <v>0.28152408327357842</v>
      </c>
      <c r="P37" s="281">
        <v>0.22245569177167759</v>
      </c>
      <c r="Q37" s="324">
        <v>0.24491565847101165</v>
      </c>
      <c r="R37" s="281">
        <v>0.18903574913510157</v>
      </c>
      <c r="S37" s="316">
        <v>0.20696489529729453</v>
      </c>
      <c r="X37" s="91"/>
      <c r="Y37" s="91"/>
      <c r="Z37" s="91"/>
    </row>
    <row r="38" spans="1:26" s="11" customFormat="1" ht="15" customHeight="1" thickTop="1">
      <c r="A38" s="242"/>
      <c r="B38" s="17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s="11" customFormat="1" ht="15" customHeight="1">
      <c r="A39" s="242"/>
      <c r="B39" s="337" t="s">
        <v>148</v>
      </c>
      <c r="C39" s="284"/>
      <c r="D39" s="284"/>
      <c r="E39" s="284"/>
      <c r="F39" s="284"/>
      <c r="G39" s="284"/>
      <c r="H39" s="284"/>
      <c r="I39" s="284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498"/>
      <c r="Y39" s="498"/>
      <c r="Z39" s="498"/>
    </row>
    <row r="40" spans="1:26" s="11" customFormat="1" ht="15" customHeight="1">
      <c r="A40" s="242"/>
      <c r="B40" s="306" t="s">
        <v>136</v>
      </c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84"/>
      <c r="X40" s="242"/>
    </row>
    <row r="41" spans="1:26">
      <c r="B41" s="338" t="s">
        <v>137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</row>
    <row r="42" spans="1:26">
      <c r="B42" s="338" t="s">
        <v>138</v>
      </c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</row>
    <row r="43" spans="1:26">
      <c r="B43" s="306" t="s">
        <v>139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284"/>
    </row>
    <row r="44" spans="1:26">
      <c r="B44" s="307" t="s">
        <v>140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84"/>
    </row>
    <row r="45" spans="1:26">
      <c r="B45" s="306" t="s">
        <v>141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</row>
    <row r="46" spans="1:26">
      <c r="B46" s="306" t="s">
        <v>142</v>
      </c>
      <c r="X46" s="292"/>
    </row>
    <row r="47" spans="1:26">
      <c r="B47" s="307" t="s">
        <v>143</v>
      </c>
      <c r="C47" s="54"/>
      <c r="D47" s="54"/>
      <c r="E47" s="54"/>
      <c r="F47" s="34"/>
      <c r="G47" s="34"/>
      <c r="H47" s="34"/>
      <c r="I47" s="34"/>
      <c r="J47" s="34"/>
      <c r="X47" s="292"/>
    </row>
  </sheetData>
  <hyperlinks>
    <hyperlink ref="B2" location="Index!A1" display="index page"/>
  </hyperlink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3"/>
  <sheetViews>
    <sheetView view="pageBreakPreview" zoomScale="80" zoomScaleNormal="60" zoomScaleSheetLayoutView="80" workbookViewId="0">
      <selection activeCell="O31" sqref="O31"/>
    </sheetView>
  </sheetViews>
  <sheetFormatPr defaultColWidth="9.140625" defaultRowHeight="15" outlineLevelRow="1" outlineLevelCol="1"/>
  <cols>
    <col min="1" max="1" width="0.85546875" style="8" customWidth="1"/>
    <col min="2" max="2" width="35.85546875" style="8" customWidth="1"/>
    <col min="3" max="10" width="9.140625" style="8" hidden="1" customWidth="1" outlineLevel="1"/>
    <col min="11" max="11" width="9.140625" style="8" hidden="1" customWidth="1" outlineLevel="1" collapsed="1"/>
    <col min="12" max="14" width="9.140625" style="8" hidden="1" customWidth="1" outlineLevel="1"/>
    <col min="15" max="15" width="9.140625" style="8" collapsed="1"/>
    <col min="16" max="22" width="9.140625" style="8"/>
    <col min="23" max="25" width="9.140625" style="8" customWidth="1"/>
    <col min="26" max="16384" width="9.140625" style="8"/>
  </cols>
  <sheetData>
    <row r="1" spans="2:25" ht="18">
      <c r="B1" s="37" t="s">
        <v>5</v>
      </c>
    </row>
    <row r="2" spans="2:25">
      <c r="B2" s="38" t="s">
        <v>17</v>
      </c>
    </row>
    <row r="3" spans="2:25" ht="15.75" thickBot="1">
      <c r="B3" s="47" t="s">
        <v>151</v>
      </c>
    </row>
    <row r="4" spans="2:25" ht="16.5" thickTop="1" thickBot="1">
      <c r="B4" s="177" t="s">
        <v>240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42</v>
      </c>
      <c r="K4" s="46" t="s">
        <v>66</v>
      </c>
      <c r="L4" s="46" t="s">
        <v>88</v>
      </c>
      <c r="M4" s="46" t="s">
        <v>117</v>
      </c>
      <c r="N4" s="46" t="s">
        <v>119</v>
      </c>
      <c r="O4" s="46" t="s">
        <v>122</v>
      </c>
      <c r="P4" s="46" t="s">
        <v>147</v>
      </c>
      <c r="Q4" s="46" t="s">
        <v>149</v>
      </c>
      <c r="R4" s="124" t="s">
        <v>164</v>
      </c>
      <c r="S4" s="46" t="s">
        <v>169</v>
      </c>
      <c r="T4" s="46" t="s">
        <v>170</v>
      </c>
      <c r="U4" s="124" t="s">
        <v>171</v>
      </c>
      <c r="V4" s="123" t="s">
        <v>51</v>
      </c>
      <c r="W4" s="297" t="s">
        <v>50</v>
      </c>
      <c r="X4" s="297" t="s">
        <v>118</v>
      </c>
      <c r="Y4" s="124" t="s">
        <v>165</v>
      </c>
    </row>
    <row r="5" spans="2:25">
      <c r="B5" s="204" t="s">
        <v>0</v>
      </c>
      <c r="C5" s="352">
        <v>55.622</v>
      </c>
      <c r="D5" s="352">
        <v>55.738999999999997</v>
      </c>
      <c r="E5" s="352">
        <v>56.180999999999997</v>
      </c>
      <c r="F5" s="352">
        <v>56.11</v>
      </c>
      <c r="G5" s="352">
        <v>55.665999999999997</v>
      </c>
      <c r="H5" s="352">
        <v>57.097999999999999</v>
      </c>
      <c r="I5" s="352">
        <v>58.103000000000002</v>
      </c>
      <c r="J5" s="352">
        <v>56.512</v>
      </c>
      <c r="K5" s="352">
        <v>54.954000000000001</v>
      </c>
      <c r="L5" s="353">
        <v>56.252000000000002</v>
      </c>
      <c r="M5" s="353">
        <v>57.335000000000001</v>
      </c>
      <c r="N5" s="352">
        <v>57.216819999999998</v>
      </c>
      <c r="O5" s="353">
        <v>55.710208000000002</v>
      </c>
      <c r="P5" s="353">
        <v>57.168844</v>
      </c>
      <c r="Q5" s="353">
        <v>58.976120999999999</v>
      </c>
      <c r="R5" s="418">
        <v>59.8</v>
      </c>
      <c r="S5" s="353">
        <v>57.630817</v>
      </c>
      <c r="T5" s="353">
        <v>57.351509</v>
      </c>
      <c r="U5" s="418">
        <v>58.085326000000002</v>
      </c>
      <c r="V5" s="360">
        <v>56.11</v>
      </c>
      <c r="W5" s="361">
        <v>56.512</v>
      </c>
      <c r="X5" s="364">
        <v>57.216819999999998</v>
      </c>
      <c r="Y5" s="500">
        <v>59.8</v>
      </c>
    </row>
    <row r="6" spans="2:25">
      <c r="B6" s="204" t="s">
        <v>4</v>
      </c>
      <c r="C6" s="352">
        <v>17.135000000000002</v>
      </c>
      <c r="D6" s="352">
        <v>17.007000000000001</v>
      </c>
      <c r="E6" s="352">
        <v>16.75</v>
      </c>
      <c r="F6" s="352">
        <v>16.712</v>
      </c>
      <c r="G6" s="352">
        <v>16.603999999999999</v>
      </c>
      <c r="H6" s="352">
        <v>16.827999999999999</v>
      </c>
      <c r="I6" s="352">
        <v>17.038</v>
      </c>
      <c r="J6" s="352">
        <v>17.574000000000002</v>
      </c>
      <c r="K6" s="352">
        <v>17.433577</v>
      </c>
      <c r="L6" s="352">
        <v>17.146764999999998</v>
      </c>
      <c r="M6" s="352">
        <v>17.584043000000001</v>
      </c>
      <c r="N6" s="352">
        <v>17.656669999999998</v>
      </c>
      <c r="O6" s="352">
        <v>17.071605000000002</v>
      </c>
      <c r="P6" s="352">
        <v>17.062660999999999</v>
      </c>
      <c r="Q6" s="352">
        <v>17.041429999999998</v>
      </c>
      <c r="R6" s="359">
        <v>17</v>
      </c>
      <c r="S6" s="352">
        <v>16.652937000000001</v>
      </c>
      <c r="T6" s="352">
        <v>16.320250999999999</v>
      </c>
      <c r="U6" s="359">
        <v>15.940804999999999</v>
      </c>
      <c r="V6" s="363">
        <v>16.712</v>
      </c>
      <c r="W6" s="364">
        <v>17.574000000000002</v>
      </c>
      <c r="X6" s="364">
        <v>17.656669999999998</v>
      </c>
      <c r="Y6" s="362">
        <v>17</v>
      </c>
    </row>
    <row r="7" spans="2:25">
      <c r="B7" s="204" t="s">
        <v>7</v>
      </c>
      <c r="C7" s="352">
        <v>35.787999999999997</v>
      </c>
      <c r="D7" s="352">
        <v>35.953000000000003</v>
      </c>
      <c r="E7" s="352">
        <v>36.073999999999998</v>
      </c>
      <c r="F7" s="352">
        <v>36.140999999999998</v>
      </c>
      <c r="G7" s="352">
        <v>36.316000000000003</v>
      </c>
      <c r="H7" s="352">
        <v>37.122</v>
      </c>
      <c r="I7" s="352">
        <v>37.365000000000002</v>
      </c>
      <c r="J7" s="352">
        <v>37.637999999999998</v>
      </c>
      <c r="K7" s="352">
        <v>38.155000000000001</v>
      </c>
      <c r="L7" s="352">
        <v>38.768000000000001</v>
      </c>
      <c r="M7" s="352">
        <v>38.700000000000003</v>
      </c>
      <c r="N7" s="352">
        <v>38.459842547619054</v>
      </c>
      <c r="O7" s="352">
        <v>38.184048714285716</v>
      </c>
      <c r="P7" s="352">
        <v>33.423133999999997</v>
      </c>
      <c r="Q7" s="352">
        <v>35.156550000000003</v>
      </c>
      <c r="R7" s="359">
        <v>36.200000000000003</v>
      </c>
      <c r="S7" s="352">
        <v>38.117902000000001</v>
      </c>
      <c r="T7" s="352">
        <v>39.118521491367481</v>
      </c>
      <c r="U7" s="359">
        <v>50.999338000000002</v>
      </c>
      <c r="V7" s="363">
        <v>36.140999999999998</v>
      </c>
      <c r="W7" s="364">
        <v>37.637999999999998</v>
      </c>
      <c r="X7" s="364">
        <v>38.459842547619054</v>
      </c>
      <c r="Y7" s="362">
        <v>36.200000000000003</v>
      </c>
    </row>
    <row r="8" spans="2:25">
      <c r="B8" s="204" t="s">
        <v>8</v>
      </c>
      <c r="C8" s="352">
        <v>24.742000000000001</v>
      </c>
      <c r="D8" s="352">
        <v>25.491</v>
      </c>
      <c r="E8" s="352">
        <v>26.776</v>
      </c>
      <c r="F8" s="352">
        <v>25.882999999999999</v>
      </c>
      <c r="G8" s="352">
        <v>25.920999999999999</v>
      </c>
      <c r="H8" s="352">
        <v>27.076000000000001</v>
      </c>
      <c r="I8" s="352">
        <v>28.100999999999999</v>
      </c>
      <c r="J8" s="352">
        <v>28.838000000000001</v>
      </c>
      <c r="K8" s="352">
        <v>29.366001000000001</v>
      </c>
      <c r="L8" s="352">
        <v>29.751000000000001</v>
      </c>
      <c r="M8" s="352">
        <v>30.218</v>
      </c>
      <c r="N8" s="352">
        <v>30.788996000000001</v>
      </c>
      <c r="O8" s="352">
        <v>31.805057000000001</v>
      </c>
      <c r="P8" s="352">
        <v>32.049366999999997</v>
      </c>
      <c r="Q8" s="352">
        <v>32.317163999999998</v>
      </c>
      <c r="R8" s="359">
        <v>32.299999999999997</v>
      </c>
      <c r="S8" s="352">
        <v>31.575209999999998</v>
      </c>
      <c r="T8" s="352">
        <v>31.145432</v>
      </c>
      <c r="U8" s="359">
        <v>28.960978000000001</v>
      </c>
      <c r="V8" s="363">
        <v>25.882999999999999</v>
      </c>
      <c r="W8" s="364">
        <v>28.838000000000001</v>
      </c>
      <c r="X8" s="364">
        <v>30.788996000000001</v>
      </c>
      <c r="Y8" s="362">
        <v>32.299999999999997</v>
      </c>
    </row>
    <row r="9" spans="2:25">
      <c r="B9" s="204" t="s">
        <v>9</v>
      </c>
      <c r="C9" s="352">
        <v>23.821000000000002</v>
      </c>
      <c r="D9" s="352">
        <v>24.122</v>
      </c>
      <c r="E9" s="352">
        <v>24.532</v>
      </c>
      <c r="F9" s="352">
        <v>25.056000000000001</v>
      </c>
      <c r="G9" s="352">
        <v>26.323</v>
      </c>
      <c r="H9" s="352">
        <v>25.622</v>
      </c>
      <c r="I9" s="352">
        <v>25.905000000000001</v>
      </c>
      <c r="J9" s="352">
        <v>25.756</v>
      </c>
      <c r="K9" s="352">
        <v>25.562999999999999</v>
      </c>
      <c r="L9" s="352">
        <v>25.350999999999999</v>
      </c>
      <c r="M9" s="352">
        <v>26.329000000000001</v>
      </c>
      <c r="N9" s="352">
        <v>26.230008000000041</v>
      </c>
      <c r="O9" s="352">
        <v>26.146151000000042</v>
      </c>
      <c r="P9" s="352">
        <v>26.05547000000006</v>
      </c>
      <c r="Q9" s="352">
        <v>25.732944999999997</v>
      </c>
      <c r="R9" s="359">
        <v>25.4</v>
      </c>
      <c r="S9" s="352">
        <v>25.326093</v>
      </c>
      <c r="T9" s="352">
        <v>25.428473</v>
      </c>
      <c r="U9" s="359">
        <v>26.250554999999999</v>
      </c>
      <c r="V9" s="363">
        <v>25.056000000000001</v>
      </c>
      <c r="W9" s="364">
        <v>25.756</v>
      </c>
      <c r="X9" s="364">
        <v>26.230008000000041</v>
      </c>
      <c r="Y9" s="362">
        <v>25.4</v>
      </c>
    </row>
    <row r="10" spans="2:25">
      <c r="B10" s="204" t="s">
        <v>11</v>
      </c>
      <c r="C10" s="352">
        <v>8.3640000000000008</v>
      </c>
      <c r="D10" s="352">
        <v>8.4969999999999999</v>
      </c>
      <c r="E10" s="352">
        <v>8.5960000000000001</v>
      </c>
      <c r="F10" s="352">
        <v>8.5890000000000004</v>
      </c>
      <c r="G10" s="352">
        <v>8.5120000000000005</v>
      </c>
      <c r="H10" s="352">
        <v>8.7959999999999994</v>
      </c>
      <c r="I10" s="352">
        <v>9.0399999999999991</v>
      </c>
      <c r="J10" s="352">
        <v>9.1579999999999995</v>
      </c>
      <c r="K10" s="352">
        <v>9.16</v>
      </c>
      <c r="L10" s="352">
        <v>9.5679999999999996</v>
      </c>
      <c r="M10" s="352">
        <v>9.8369999999999997</v>
      </c>
      <c r="N10" s="352">
        <v>9.827</v>
      </c>
      <c r="O10" s="352">
        <v>9.5871750000000002</v>
      </c>
      <c r="P10" s="352">
        <v>9.7078140000000008</v>
      </c>
      <c r="Q10" s="352">
        <v>9.7751180000000009</v>
      </c>
      <c r="R10" s="359">
        <v>9.5</v>
      </c>
      <c r="S10" s="352">
        <v>9.1790040000000008</v>
      </c>
      <c r="T10" s="352">
        <v>9.3527930000000001</v>
      </c>
      <c r="U10" s="359">
        <v>9.3992059999999995</v>
      </c>
      <c r="V10" s="363">
        <v>8.5890000000000004</v>
      </c>
      <c r="W10" s="364">
        <v>9.1579999999999995</v>
      </c>
      <c r="X10" s="364">
        <v>9.827</v>
      </c>
      <c r="Y10" s="362">
        <v>9.5</v>
      </c>
    </row>
    <row r="11" spans="2:25">
      <c r="B11" s="204" t="s">
        <v>12</v>
      </c>
      <c r="C11" s="352">
        <v>7.3443000000000005</v>
      </c>
      <c r="D11" s="352">
        <v>7.0309999999999997</v>
      </c>
      <c r="E11" s="352">
        <v>9.2294</v>
      </c>
      <c r="F11" s="352">
        <v>10.194000000000001</v>
      </c>
      <c r="G11" s="352">
        <v>10.303000000000001</v>
      </c>
      <c r="H11" s="352">
        <v>10.202</v>
      </c>
      <c r="I11" s="352">
        <v>10.327999999999999</v>
      </c>
      <c r="J11" s="352">
        <v>10.518000000000001</v>
      </c>
      <c r="K11" s="352">
        <v>10.422000000000001</v>
      </c>
      <c r="L11" s="352">
        <v>10.433999999999999</v>
      </c>
      <c r="M11" s="352">
        <v>10.529</v>
      </c>
      <c r="N11" s="352">
        <v>10.593</v>
      </c>
      <c r="O11" s="352">
        <v>10.356</v>
      </c>
      <c r="P11" s="352">
        <v>10.263182</v>
      </c>
      <c r="Q11" s="352">
        <v>10.188259</v>
      </c>
      <c r="R11" s="359">
        <v>9.9</v>
      </c>
      <c r="S11" s="352">
        <v>9.496219</v>
      </c>
      <c r="T11" s="352">
        <v>9.3072049999999997</v>
      </c>
      <c r="U11" s="359">
        <v>9.5511569999999999</v>
      </c>
      <c r="V11" s="363">
        <v>10.194000000000001</v>
      </c>
      <c r="W11" s="364">
        <v>10.518000000000001</v>
      </c>
      <c r="X11" s="364">
        <v>10.593</v>
      </c>
      <c r="Y11" s="362">
        <v>9.9</v>
      </c>
    </row>
    <row r="12" spans="2:25">
      <c r="B12" s="204" t="s">
        <v>213</v>
      </c>
      <c r="C12" s="352">
        <v>5.0089459999999999</v>
      </c>
      <c r="D12" s="352">
        <v>4.9943</v>
      </c>
      <c r="E12" s="352">
        <v>5.1601999999999997</v>
      </c>
      <c r="F12" s="352">
        <v>5.3834499999999998</v>
      </c>
      <c r="G12" s="352">
        <v>5.1334800000000005</v>
      </c>
      <c r="H12" s="352">
        <v>5.2105999999999995</v>
      </c>
      <c r="I12" s="352">
        <v>5.5500000000000007</v>
      </c>
      <c r="J12" s="352">
        <v>5.7309999999999999</v>
      </c>
      <c r="K12" s="352">
        <v>5.7110000000000003</v>
      </c>
      <c r="L12" s="352">
        <v>5.72</v>
      </c>
      <c r="M12" s="352">
        <v>5.9639999999999995</v>
      </c>
      <c r="N12" s="352">
        <v>6.0680000000000005</v>
      </c>
      <c r="O12" s="352">
        <v>6.0559999999999992</v>
      </c>
      <c r="P12" s="352">
        <v>6.0780000000000003</v>
      </c>
      <c r="Q12" s="352">
        <v>6.1259999999999994</v>
      </c>
      <c r="R12" s="359">
        <v>6</v>
      </c>
      <c r="S12" s="352">
        <v>5.8253939999999993</v>
      </c>
      <c r="T12" s="352">
        <v>5.7867319999999998</v>
      </c>
      <c r="U12" s="359">
        <v>6.0832379999999997</v>
      </c>
      <c r="V12" s="363">
        <v>5.3834499999999998</v>
      </c>
      <c r="W12" s="352">
        <v>5.7309999999999999</v>
      </c>
      <c r="X12" s="352">
        <v>6.0680000000000005</v>
      </c>
      <c r="Y12" s="362">
        <v>6</v>
      </c>
    </row>
    <row r="13" spans="2:25" outlineLevel="1">
      <c r="B13" s="204" t="s">
        <v>13</v>
      </c>
      <c r="C13" s="352">
        <v>0.75290000000000001</v>
      </c>
      <c r="D13" s="352">
        <v>0.77079999999999993</v>
      </c>
      <c r="E13" s="352">
        <v>0.80279999999999996</v>
      </c>
      <c r="F13" s="352">
        <v>0.8</v>
      </c>
      <c r="G13" s="352">
        <v>0.75600000000000001</v>
      </c>
      <c r="H13" s="352">
        <v>0.69</v>
      </c>
      <c r="I13" s="352">
        <v>0.69</v>
      </c>
      <c r="J13" s="352">
        <v>0.69399999999999995</v>
      </c>
      <c r="K13" s="352">
        <v>0.69899999999999995</v>
      </c>
      <c r="L13" s="352">
        <v>0.71899999999999997</v>
      </c>
      <c r="M13" s="352">
        <v>0.751</v>
      </c>
      <c r="N13" s="352">
        <v>0.77700000000000002</v>
      </c>
      <c r="O13" s="352">
        <v>0.79</v>
      </c>
      <c r="P13" s="352">
        <v>0.81499999999999995</v>
      </c>
      <c r="Q13" s="352">
        <v>0.84399999999999997</v>
      </c>
      <c r="R13" s="359">
        <v>0.8</v>
      </c>
      <c r="S13" s="352">
        <v>0.84326699999999999</v>
      </c>
      <c r="T13" s="352">
        <v>0.86356200000000005</v>
      </c>
      <c r="U13" s="359">
        <v>0.89050700000000005</v>
      </c>
      <c r="V13" s="363">
        <v>0.8</v>
      </c>
      <c r="W13" s="364">
        <v>0.69399999999999995</v>
      </c>
      <c r="X13" s="364">
        <v>0.77700000000000002</v>
      </c>
      <c r="Y13" s="362">
        <v>0.8</v>
      </c>
    </row>
    <row r="14" spans="2:25" outlineLevel="1">
      <c r="B14" s="204" t="s">
        <v>14</v>
      </c>
      <c r="C14" s="352">
        <v>1.008046</v>
      </c>
      <c r="D14" s="352">
        <v>0.95650000000000002</v>
      </c>
      <c r="E14" s="352">
        <v>0.94740000000000002</v>
      </c>
      <c r="F14" s="352">
        <v>1.13245</v>
      </c>
      <c r="G14" s="352">
        <v>1.1614800000000001</v>
      </c>
      <c r="H14" s="352">
        <v>1.2056</v>
      </c>
      <c r="I14" s="352">
        <v>1.2250000000000001</v>
      </c>
      <c r="J14" s="352">
        <v>1.284</v>
      </c>
      <c r="K14" s="352">
        <v>1.2949999999999999</v>
      </c>
      <c r="L14" s="352">
        <v>1.268</v>
      </c>
      <c r="M14" s="352">
        <v>1.2589999999999999</v>
      </c>
      <c r="N14" s="352">
        <v>1.306</v>
      </c>
      <c r="O14" s="352">
        <v>1.268</v>
      </c>
      <c r="P14" s="352">
        <v>1.2150000000000001</v>
      </c>
      <c r="Q14" s="352">
        <v>1.1599999999999999</v>
      </c>
      <c r="R14" s="359">
        <v>1.2</v>
      </c>
      <c r="S14" s="352">
        <v>1.197176</v>
      </c>
      <c r="T14" s="352">
        <v>1.1404529999999999</v>
      </c>
      <c r="U14" s="359">
        <v>1.127381</v>
      </c>
      <c r="V14" s="363">
        <v>1.13245</v>
      </c>
      <c r="W14" s="364">
        <v>1.284</v>
      </c>
      <c r="X14" s="364">
        <v>1.306</v>
      </c>
      <c r="Y14" s="362">
        <v>1.2</v>
      </c>
    </row>
    <row r="15" spans="2:25" outlineLevel="1">
      <c r="B15" s="204" t="s">
        <v>15</v>
      </c>
      <c r="C15" s="352">
        <v>0.875</v>
      </c>
      <c r="D15" s="352">
        <v>0.89900000000000002</v>
      </c>
      <c r="E15" s="352">
        <v>0.99099999999999999</v>
      </c>
      <c r="F15" s="352">
        <v>0.96899999999999997</v>
      </c>
      <c r="G15" s="352">
        <v>0.97099999999999997</v>
      </c>
      <c r="H15" s="352">
        <v>1.01</v>
      </c>
      <c r="I15" s="352">
        <v>1.1040000000000001</v>
      </c>
      <c r="J15" s="352">
        <v>1.091</v>
      </c>
      <c r="K15" s="352">
        <v>1.1120000000000001</v>
      </c>
      <c r="L15" s="352">
        <v>1.1479999999999999</v>
      </c>
      <c r="M15" s="352">
        <v>1.2509999999999999</v>
      </c>
      <c r="N15" s="352">
        <v>1.2529999999999999</v>
      </c>
      <c r="O15" s="352">
        <v>1.276</v>
      </c>
      <c r="P15" s="352">
        <v>1.296</v>
      </c>
      <c r="Q15" s="352">
        <v>1.373</v>
      </c>
      <c r="R15" s="359">
        <v>1.3</v>
      </c>
      <c r="S15" s="352">
        <v>1.2305109999999999</v>
      </c>
      <c r="T15" s="352">
        <v>1.2311909999999999</v>
      </c>
      <c r="U15" s="359">
        <v>1.3031600000000001</v>
      </c>
      <c r="V15" s="363">
        <v>0.96899999999999997</v>
      </c>
      <c r="W15" s="364">
        <v>1.091</v>
      </c>
      <c r="X15" s="364">
        <v>1.2529999999999999</v>
      </c>
      <c r="Y15" s="362">
        <v>1.3</v>
      </c>
    </row>
    <row r="16" spans="2:25" outlineLevel="1">
      <c r="B16" s="204" t="s">
        <v>65</v>
      </c>
      <c r="C16" s="352">
        <v>2.3730000000000002</v>
      </c>
      <c r="D16" s="352">
        <v>2.3679999999999999</v>
      </c>
      <c r="E16" s="352">
        <v>2.419</v>
      </c>
      <c r="F16" s="352">
        <v>2.4820000000000002</v>
      </c>
      <c r="G16" s="352">
        <v>2.2450000000000001</v>
      </c>
      <c r="H16" s="352">
        <v>2.3050000000000002</v>
      </c>
      <c r="I16" s="352">
        <v>2.5310000000000001</v>
      </c>
      <c r="J16" s="352">
        <v>2.6619999999999999</v>
      </c>
      <c r="K16" s="352">
        <v>2.605</v>
      </c>
      <c r="L16" s="352">
        <v>2.585</v>
      </c>
      <c r="M16" s="352">
        <v>2.7029999999999998</v>
      </c>
      <c r="N16" s="352">
        <v>2.7320000000000002</v>
      </c>
      <c r="O16" s="352">
        <v>2.722</v>
      </c>
      <c r="P16" s="352">
        <v>2.7519999999999998</v>
      </c>
      <c r="Q16" s="352">
        <v>2.7490000000000001</v>
      </c>
      <c r="R16" s="359">
        <v>2.7</v>
      </c>
      <c r="S16" s="352">
        <v>2.55444</v>
      </c>
      <c r="T16" s="352">
        <v>2.551526</v>
      </c>
      <c r="U16" s="359">
        <v>2.7621899999999999</v>
      </c>
      <c r="V16" s="363">
        <v>2.4820000000000002</v>
      </c>
      <c r="W16" s="364">
        <v>2.6619999999999999</v>
      </c>
      <c r="X16" s="364">
        <v>2.7320000000000002</v>
      </c>
      <c r="Y16" s="362">
        <v>2.7</v>
      </c>
    </row>
    <row r="17" spans="2:27">
      <c r="B17" s="204" t="s">
        <v>133</v>
      </c>
      <c r="C17" s="352">
        <v>0.46151999999999999</v>
      </c>
      <c r="D17" s="352">
        <v>0.37837900000000002</v>
      </c>
      <c r="E17" s="352">
        <v>0.33700000000000002</v>
      </c>
      <c r="F17" s="352">
        <v>0.318</v>
      </c>
      <c r="G17" s="352">
        <v>0.31339999999999996</v>
      </c>
      <c r="H17" s="352">
        <v>0.31969999999999998</v>
      </c>
      <c r="I17" s="352">
        <v>0.28599999999999998</v>
      </c>
      <c r="J17" s="352">
        <v>0.32533999999999996</v>
      </c>
      <c r="K17" s="352">
        <v>0.32900000000000001</v>
      </c>
      <c r="L17" s="352">
        <v>0.30299999999999999</v>
      </c>
      <c r="M17" s="352">
        <v>0.26300000000000001</v>
      </c>
      <c r="N17" s="352">
        <v>0.24466499999999999</v>
      </c>
      <c r="O17" s="352">
        <v>0.203317</v>
      </c>
      <c r="P17" s="352">
        <v>0.19666149999999999</v>
      </c>
      <c r="Q17" s="352">
        <v>0.1681675</v>
      </c>
      <c r="R17" s="359">
        <v>0.17</v>
      </c>
      <c r="S17" s="352">
        <v>0.211869</v>
      </c>
      <c r="T17" s="352">
        <v>0.243979</v>
      </c>
      <c r="U17" s="359">
        <v>0.24782699999999999</v>
      </c>
      <c r="V17" s="363">
        <v>0.318</v>
      </c>
      <c r="W17" s="364">
        <v>0.32533999999999996</v>
      </c>
      <c r="X17" s="364">
        <v>0.24466499999999999</v>
      </c>
      <c r="Y17" s="362">
        <v>0.17</v>
      </c>
    </row>
    <row r="18" spans="2:27">
      <c r="B18" s="369" t="s">
        <v>250</v>
      </c>
      <c r="C18" s="352"/>
      <c r="D18" s="352"/>
      <c r="E18" s="352"/>
      <c r="F18" s="352"/>
      <c r="G18" s="478">
        <v>185.09188</v>
      </c>
      <c r="H18" s="478">
        <v>188.27429999999998</v>
      </c>
      <c r="I18" s="478">
        <v>191.71600000000001</v>
      </c>
      <c r="J18" s="478">
        <v>192.05033999999998</v>
      </c>
      <c r="K18" s="478">
        <v>191.09357800000001</v>
      </c>
      <c r="L18" s="478">
        <v>193.29376500000001</v>
      </c>
      <c r="M18" s="478">
        <v>196.75904299999999</v>
      </c>
      <c r="N18" s="478">
        <v>197.08500154761907</v>
      </c>
      <c r="O18" s="374">
        <v>195.11956171428577</v>
      </c>
      <c r="P18" s="374">
        <v>192.00513350000008</v>
      </c>
      <c r="Q18" s="374">
        <v>195.48175449999999</v>
      </c>
      <c r="R18" s="477">
        <v>196.27</v>
      </c>
      <c r="S18" s="374">
        <v>194.01544499999997</v>
      </c>
      <c r="T18" s="374">
        <v>194.05489549136749</v>
      </c>
      <c r="U18" s="477">
        <v>205.51843</v>
      </c>
      <c r="V18" s="374">
        <v>184.38645000000002</v>
      </c>
      <c r="W18" s="374">
        <v>192.05033999999998</v>
      </c>
      <c r="X18" s="374">
        <v>197.08500154761907</v>
      </c>
      <c r="Y18" s="477">
        <v>196.27</v>
      </c>
    </row>
    <row r="19" spans="2:27">
      <c r="B19" s="204" t="s">
        <v>16</v>
      </c>
      <c r="C19" s="352">
        <v>21.132000000000001</v>
      </c>
      <c r="D19" s="352">
        <v>21.225000000000001</v>
      </c>
      <c r="E19" s="352">
        <v>21.454999999999998</v>
      </c>
      <c r="F19" s="352">
        <v>21.65</v>
      </c>
      <c r="G19" s="352">
        <v>22.013000000000002</v>
      </c>
      <c r="H19" s="352">
        <v>22.312000000000001</v>
      </c>
      <c r="I19" s="352">
        <v>22.393999999999998</v>
      </c>
      <c r="J19" s="352">
        <v>22.292000000000002</v>
      </c>
      <c r="K19" s="352">
        <v>22.036999999999999</v>
      </c>
      <c r="L19" s="352">
        <v>21.888999999999999</v>
      </c>
      <c r="M19" s="352">
        <v>21.789000000000001</v>
      </c>
      <c r="N19" s="352">
        <v>21.606895999999999</v>
      </c>
      <c r="O19" s="352">
        <v>21.367000000000001</v>
      </c>
      <c r="P19" s="352">
        <v>21.382999999999999</v>
      </c>
      <c r="Q19" s="352">
        <v>21.344999999999999</v>
      </c>
      <c r="R19" s="359">
        <v>21.1</v>
      </c>
      <c r="S19" s="352">
        <v>20.942136999999999</v>
      </c>
      <c r="T19" s="352">
        <v>20.852392999999999</v>
      </c>
      <c r="U19" s="359">
        <v>20.683437999999999</v>
      </c>
      <c r="V19" s="363">
        <v>21.65</v>
      </c>
      <c r="W19" s="364">
        <v>22.292000000000002</v>
      </c>
      <c r="X19" s="364">
        <v>21.606895999999999</v>
      </c>
      <c r="Y19" s="362">
        <v>21.1</v>
      </c>
    </row>
    <row r="20" spans="2:27" ht="15.75" thickBot="1">
      <c r="B20" s="354" t="s">
        <v>150</v>
      </c>
      <c r="C20" s="228">
        <v>199.41876600000003</v>
      </c>
      <c r="D20" s="228">
        <v>200.43767900000006</v>
      </c>
      <c r="E20" s="228">
        <v>205.09059999999999</v>
      </c>
      <c r="F20" s="228">
        <v>206.03645000000003</v>
      </c>
      <c r="G20" s="228">
        <v>207.10488000000001</v>
      </c>
      <c r="H20" s="228">
        <v>210.58629999999999</v>
      </c>
      <c r="I20" s="228">
        <v>214.11</v>
      </c>
      <c r="J20" s="228">
        <v>214.34233999999998</v>
      </c>
      <c r="K20" s="228">
        <v>213.13057799999999</v>
      </c>
      <c r="L20" s="228">
        <v>215.18276500000002</v>
      </c>
      <c r="M20" s="228">
        <v>218.54804300000001</v>
      </c>
      <c r="N20" s="228">
        <v>218.69189754761905</v>
      </c>
      <c r="O20" s="228">
        <v>216.48656171428576</v>
      </c>
      <c r="P20" s="228">
        <v>213.38813350000009</v>
      </c>
      <c r="Q20" s="228">
        <v>216.82675449999999</v>
      </c>
      <c r="R20" s="419">
        <v>217.37</v>
      </c>
      <c r="S20" s="366">
        <v>214.95758199999997</v>
      </c>
      <c r="T20" s="366">
        <v>214.9072884913675</v>
      </c>
      <c r="U20" s="420">
        <v>226.20186799999999</v>
      </c>
      <c r="V20" s="365">
        <v>206.03645000000003</v>
      </c>
      <c r="W20" s="366">
        <v>214.34233999999998</v>
      </c>
      <c r="X20" s="366">
        <v>218.69189754761908</v>
      </c>
      <c r="Y20" s="420">
        <v>217.37</v>
      </c>
    </row>
    <row r="21" spans="2:27" ht="15.75" thickTop="1">
      <c r="B21" s="355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373"/>
      <c r="X21" s="373"/>
      <c r="Y21" s="373"/>
      <c r="Z21" s="373"/>
      <c r="AA21" s="457"/>
    </row>
    <row r="22" spans="2:27" ht="15.75" thickBot="1">
      <c r="B22" s="355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373"/>
      <c r="X22" s="373"/>
      <c r="Y22" s="373"/>
      <c r="Z22" s="373"/>
      <c r="AA22" s="82"/>
    </row>
    <row r="23" spans="2:27" ht="16.5" thickTop="1" thickBot="1">
      <c r="B23" s="177" t="s">
        <v>241</v>
      </c>
      <c r="C23" s="46" t="s">
        <v>23</v>
      </c>
      <c r="D23" s="46" t="s">
        <v>24</v>
      </c>
      <c r="E23" s="46" t="s">
        <v>25</v>
      </c>
      <c r="F23" s="46" t="s">
        <v>26</v>
      </c>
      <c r="G23" s="46" t="s">
        <v>27</v>
      </c>
      <c r="H23" s="46" t="s">
        <v>28</v>
      </c>
      <c r="I23" s="46" t="s">
        <v>29</v>
      </c>
      <c r="J23" s="46" t="s">
        <v>42</v>
      </c>
      <c r="K23" s="46" t="s">
        <v>66</v>
      </c>
      <c r="L23" s="46" t="s">
        <v>88</v>
      </c>
      <c r="M23" s="46" t="s">
        <v>117</v>
      </c>
      <c r="N23" s="46" t="s">
        <v>119</v>
      </c>
      <c r="O23" s="46" t="s">
        <v>122</v>
      </c>
      <c r="P23" s="46" t="s">
        <v>147</v>
      </c>
      <c r="Q23" s="46" t="s">
        <v>149</v>
      </c>
      <c r="R23" s="124" t="s">
        <v>164</v>
      </c>
      <c r="S23" s="46" t="s">
        <v>169</v>
      </c>
      <c r="T23" s="46" t="s">
        <v>170</v>
      </c>
      <c r="U23" s="124" t="s">
        <v>171</v>
      </c>
      <c r="V23" s="124" t="s">
        <v>165</v>
      </c>
    </row>
    <row r="24" spans="2:27">
      <c r="B24" s="204" t="s">
        <v>0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3"/>
      <c r="M24" s="353"/>
      <c r="N24" s="352"/>
      <c r="O24" s="353">
        <v>2.2730589999999999</v>
      </c>
      <c r="P24" s="353">
        <v>2.2287400000000002</v>
      </c>
      <c r="Q24" s="353">
        <v>2.2200329999999999</v>
      </c>
      <c r="R24" s="418">
        <v>2.2152509999999999</v>
      </c>
      <c r="S24" s="353">
        <v>2.1892230000000001</v>
      </c>
      <c r="T24" s="353">
        <v>1.9908710000000001</v>
      </c>
      <c r="U24" s="418">
        <v>1.8283069999999999</v>
      </c>
      <c r="V24" s="450">
        <v>0</v>
      </c>
    </row>
    <row r="25" spans="2:27">
      <c r="B25" s="204" t="s">
        <v>4</v>
      </c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>
        <v>0</v>
      </c>
      <c r="P25" s="352">
        <v>0</v>
      </c>
      <c r="Q25" s="352">
        <v>0</v>
      </c>
      <c r="R25" s="359">
        <v>0</v>
      </c>
      <c r="S25" s="352">
        <v>0</v>
      </c>
      <c r="T25" s="352">
        <v>0</v>
      </c>
      <c r="U25" s="359">
        <v>0</v>
      </c>
      <c r="V25" s="359">
        <v>0</v>
      </c>
      <c r="Z25" s="457"/>
    </row>
    <row r="26" spans="2:27">
      <c r="B26" s="204" t="s">
        <v>7</v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>
        <v>0</v>
      </c>
      <c r="P26" s="352">
        <v>0</v>
      </c>
      <c r="Q26" s="352">
        <v>0</v>
      </c>
      <c r="R26" s="359">
        <v>0</v>
      </c>
      <c r="S26" s="352">
        <v>0</v>
      </c>
      <c r="T26" s="352">
        <v>0</v>
      </c>
      <c r="U26" s="359">
        <v>0</v>
      </c>
      <c r="V26" s="359">
        <v>0</v>
      </c>
    </row>
    <row r="27" spans="2:27">
      <c r="B27" s="204" t="s">
        <v>8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>
        <v>0</v>
      </c>
      <c r="P27" s="352">
        <v>0</v>
      </c>
      <c r="Q27" s="352">
        <v>0</v>
      </c>
      <c r="R27" s="359">
        <v>0</v>
      </c>
      <c r="S27" s="352">
        <v>0</v>
      </c>
      <c r="T27" s="352">
        <v>0</v>
      </c>
      <c r="U27" s="359">
        <v>0</v>
      </c>
      <c r="V27" s="359">
        <v>0.80439400000000005</v>
      </c>
    </row>
    <row r="28" spans="2:27">
      <c r="B28" s="204" t="s">
        <v>9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>
        <v>0.82697299999999996</v>
      </c>
      <c r="P28" s="352">
        <v>0.81732099999999996</v>
      </c>
      <c r="Q28" s="352">
        <v>0.80439400000000005</v>
      </c>
      <c r="R28" s="359">
        <v>0.80955299999999997</v>
      </c>
      <c r="S28" s="352">
        <v>0.81482399999999999</v>
      </c>
      <c r="T28" s="352">
        <v>0.80828800000000001</v>
      </c>
      <c r="U28" s="359">
        <v>0.80634476666666666</v>
      </c>
      <c r="V28" s="359">
        <v>0.20344899999999999</v>
      </c>
    </row>
    <row r="29" spans="2:27">
      <c r="B29" s="204" t="s">
        <v>11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>
        <v>0.21252799999999999</v>
      </c>
      <c r="P29" s="352">
        <v>0.208235</v>
      </c>
      <c r="Q29" s="352">
        <v>0.20344899999999999</v>
      </c>
      <c r="R29" s="359">
        <v>0.217921</v>
      </c>
      <c r="S29" s="352">
        <v>0.23214899999999999</v>
      </c>
      <c r="T29" s="352">
        <v>0.24789</v>
      </c>
      <c r="U29" s="359">
        <v>0.261737</v>
      </c>
      <c r="V29" s="359">
        <v>1.0822E-2</v>
      </c>
    </row>
    <row r="30" spans="2:27">
      <c r="B30" s="204" t="s">
        <v>12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>
        <v>1.0707E-2</v>
      </c>
      <c r="P30" s="352">
        <v>1.0511E-2</v>
      </c>
      <c r="Q30" s="352">
        <v>1.0822E-2</v>
      </c>
      <c r="R30" s="359">
        <v>8.9429999999999996E-3</v>
      </c>
      <c r="S30" s="352">
        <v>0</v>
      </c>
      <c r="T30" s="352">
        <v>0</v>
      </c>
      <c r="U30" s="359">
        <v>0</v>
      </c>
      <c r="V30" s="359">
        <v>0.150119</v>
      </c>
    </row>
    <row r="31" spans="2:27">
      <c r="B31" s="204" t="s">
        <v>213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0.1525</v>
      </c>
      <c r="P31" s="352">
        <v>0.15258099999999999</v>
      </c>
      <c r="Q31" s="352">
        <v>0.150119</v>
      </c>
      <c r="R31" s="359">
        <v>0.14830399999999999</v>
      </c>
      <c r="S31" s="352">
        <v>0.14501900000000001</v>
      </c>
      <c r="T31" s="352">
        <v>0.14416399999999999</v>
      </c>
      <c r="U31" s="359">
        <v>0.142537</v>
      </c>
      <c r="V31" s="362">
        <v>2.246858</v>
      </c>
    </row>
    <row r="32" spans="2:27" hidden="1" outlineLevel="1">
      <c r="B32" s="204" t="s">
        <v>13</v>
      </c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>
        <v>0.1525</v>
      </c>
      <c r="P32" s="352">
        <v>0.15258099999999999</v>
      </c>
      <c r="Q32" s="352">
        <v>0.150119</v>
      </c>
      <c r="R32" s="359">
        <v>0.14830399999999999</v>
      </c>
      <c r="S32" s="352">
        <v>0.14501900000000001</v>
      </c>
      <c r="T32" s="352">
        <v>0.14416399999999999</v>
      </c>
      <c r="U32" s="359">
        <v>0.142537</v>
      </c>
      <c r="V32" s="359">
        <v>0</v>
      </c>
    </row>
    <row r="33" spans="2:27" hidden="1" outlineLevel="1">
      <c r="B33" s="204" t="s">
        <v>14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>
        <v>0</v>
      </c>
      <c r="P33" s="352">
        <v>0</v>
      </c>
      <c r="Q33" s="352">
        <v>0</v>
      </c>
      <c r="R33" s="359">
        <v>0</v>
      </c>
      <c r="S33" s="352">
        <v>0</v>
      </c>
      <c r="T33" s="352">
        <v>0</v>
      </c>
      <c r="U33" s="359">
        <v>0</v>
      </c>
      <c r="V33" s="359">
        <v>0</v>
      </c>
    </row>
    <row r="34" spans="2:27" hidden="1" outlineLevel="1">
      <c r="B34" s="204" t="s">
        <v>15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>
        <v>0</v>
      </c>
      <c r="P34" s="352">
        <v>0</v>
      </c>
      <c r="Q34" s="352">
        <v>0</v>
      </c>
      <c r="R34" s="359">
        <v>0</v>
      </c>
      <c r="S34" s="352">
        <v>0</v>
      </c>
      <c r="T34" s="352">
        <v>0</v>
      </c>
      <c r="U34" s="359">
        <v>0</v>
      </c>
      <c r="V34" s="359">
        <v>0</v>
      </c>
    </row>
    <row r="35" spans="2:27" hidden="1" outlineLevel="1">
      <c r="B35" s="204" t="s">
        <v>65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>
        <v>0</v>
      </c>
      <c r="P35" s="352">
        <v>0</v>
      </c>
      <c r="Q35" s="352">
        <v>0</v>
      </c>
      <c r="R35" s="359">
        <v>0</v>
      </c>
      <c r="S35" s="352">
        <v>0</v>
      </c>
      <c r="T35" s="352">
        <v>0</v>
      </c>
      <c r="U35" s="359">
        <v>0</v>
      </c>
      <c r="V35" s="359">
        <v>2.246858</v>
      </c>
    </row>
    <row r="36" spans="2:27" collapsed="1">
      <c r="B36" s="204" t="s">
        <v>133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>
        <v>0</v>
      </c>
      <c r="P36" s="352">
        <v>0</v>
      </c>
      <c r="Q36" s="352">
        <v>0</v>
      </c>
      <c r="R36" s="359">
        <v>0</v>
      </c>
      <c r="S36" s="352">
        <v>1.5200000000000001E-3</v>
      </c>
      <c r="T36" s="352">
        <v>1.5560000000000001E-3</v>
      </c>
      <c r="U36" s="359">
        <v>1.717E-3</v>
      </c>
      <c r="V36" s="359">
        <v>0</v>
      </c>
    </row>
    <row r="37" spans="2:27">
      <c r="B37" s="369" t="s">
        <v>153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478">
        <v>3.4757669999999994</v>
      </c>
      <c r="P37" s="478">
        <v>3.4173880000000003</v>
      </c>
      <c r="Q37" s="478">
        <v>3.3888170000000004</v>
      </c>
      <c r="R37" s="477">
        <v>3.3999719999999996</v>
      </c>
      <c r="S37" s="478">
        <v>3.3827350000000003</v>
      </c>
      <c r="T37" s="478">
        <v>3.1927689999999997</v>
      </c>
      <c r="U37" s="477">
        <v>3.0406427666666667</v>
      </c>
      <c r="V37" s="477">
        <v>3.4156420000000001</v>
      </c>
    </row>
    <row r="38" spans="2:27">
      <c r="B38" s="204" t="s">
        <v>16</v>
      </c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>
        <v>2.2235072180746598</v>
      </c>
      <c r="P38" s="352">
        <v>2.212332</v>
      </c>
      <c r="Q38" s="352">
        <v>2.246858</v>
      </c>
      <c r="R38" s="359">
        <v>2.258731</v>
      </c>
      <c r="S38" s="352">
        <v>2.296109</v>
      </c>
      <c r="T38" s="352">
        <v>2.3244120000000001</v>
      </c>
      <c r="U38" s="359">
        <v>2.3153079999999999</v>
      </c>
      <c r="V38" s="359">
        <v>0</v>
      </c>
    </row>
    <row r="39" spans="2:27" ht="15.75" thickBot="1">
      <c r="B39" s="354" t="s">
        <v>150</v>
      </c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>
        <v>5.6992742180746596</v>
      </c>
      <c r="P39" s="228">
        <v>5.6297200000000007</v>
      </c>
      <c r="Q39" s="228">
        <v>5.6356750000000009</v>
      </c>
      <c r="R39" s="419">
        <v>5.6587029999999992</v>
      </c>
      <c r="S39" s="228">
        <v>5.6788439999999998</v>
      </c>
      <c r="T39" s="228">
        <v>5.5171809999999999</v>
      </c>
      <c r="U39" s="419">
        <v>5.3559507666666661</v>
      </c>
      <c r="V39" s="419">
        <v>3.4156420000000001</v>
      </c>
    </row>
    <row r="40" spans="2:27" ht="15.75" thickTop="1">
      <c r="B40" s="355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373"/>
      <c r="X40" s="373"/>
      <c r="Y40" s="373"/>
      <c r="Z40" s="373"/>
      <c r="AA40" s="82"/>
    </row>
    <row r="41" spans="2:27">
      <c r="B41" s="291" t="s">
        <v>249</v>
      </c>
    </row>
    <row r="42" spans="2:27"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</row>
    <row r="43" spans="2:27"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</row>
  </sheetData>
  <hyperlinks>
    <hyperlink ref="B2" location="Index!A1" display="index page"/>
  </hyperlink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view="pageBreakPreview" zoomScale="90" zoomScaleNormal="100" zoomScaleSheetLayoutView="90" workbookViewId="0">
      <pane xSplit="1" ySplit="4" topLeftCell="B5" activePane="bottomRight" state="frozen"/>
      <selection activeCell="O31" sqref="O31"/>
      <selection pane="topRight" activeCell="O31" sqref="O31"/>
      <selection pane="bottomLeft" activeCell="O31" sqref="O31"/>
      <selection pane="bottomRight"/>
    </sheetView>
  </sheetViews>
  <sheetFormatPr defaultColWidth="8.85546875" defaultRowHeight="10.5"/>
  <cols>
    <col min="1" max="1" width="28.42578125" style="425" customWidth="1"/>
    <col min="2" max="8" width="7" style="425" customWidth="1"/>
    <col min="9" max="9" width="7.85546875" style="425" bestFit="1" customWidth="1"/>
    <col min="10" max="10" width="3.5703125" style="425" customWidth="1"/>
    <col min="11" max="17" width="9.5703125" style="425" customWidth="1"/>
    <col min="18" max="18" width="11.85546875" style="425" bestFit="1" customWidth="1"/>
    <col min="19" max="16384" width="8.85546875" style="425"/>
  </cols>
  <sheetData>
    <row r="1" spans="1:18" ht="18">
      <c r="A1" s="37" t="s">
        <v>5</v>
      </c>
    </row>
    <row r="2" spans="1:18" ht="40.9" customHeight="1" thickBot="1">
      <c r="A2" s="429" t="s">
        <v>197</v>
      </c>
    </row>
    <row r="3" spans="1:18" ht="11.25" thickTop="1">
      <c r="A3" s="438"/>
      <c r="B3" s="525" t="s">
        <v>198</v>
      </c>
      <c r="C3" s="525"/>
      <c r="D3" s="525"/>
      <c r="E3" s="525"/>
      <c r="F3" s="525"/>
      <c r="G3" s="526"/>
      <c r="H3" s="526"/>
      <c r="I3" s="525"/>
      <c r="K3" s="525" t="s">
        <v>199</v>
      </c>
      <c r="L3" s="525"/>
      <c r="M3" s="525"/>
      <c r="N3" s="525"/>
      <c r="O3" s="525"/>
      <c r="P3" s="526"/>
      <c r="Q3" s="526"/>
      <c r="R3" s="525"/>
    </row>
    <row r="4" spans="1:18" ht="11.25" thickBot="1">
      <c r="A4" s="522"/>
      <c r="B4" s="436" t="s">
        <v>122</v>
      </c>
      <c r="C4" s="436" t="s">
        <v>147</v>
      </c>
      <c r="D4" s="436" t="s">
        <v>149</v>
      </c>
      <c r="E4" s="436" t="s">
        <v>164</v>
      </c>
      <c r="F4" s="436" t="s">
        <v>169</v>
      </c>
      <c r="G4" s="437" t="s">
        <v>170</v>
      </c>
      <c r="H4" s="436" t="s">
        <v>171</v>
      </c>
      <c r="I4" s="435" t="s">
        <v>165</v>
      </c>
      <c r="K4" s="436" t="s">
        <v>122</v>
      </c>
      <c r="L4" s="436" t="s">
        <v>147</v>
      </c>
      <c r="M4" s="436" t="s">
        <v>149</v>
      </c>
      <c r="N4" s="436" t="s">
        <v>164</v>
      </c>
      <c r="O4" s="436" t="s">
        <v>169</v>
      </c>
      <c r="P4" s="437" t="s">
        <v>170</v>
      </c>
      <c r="Q4" s="436" t="s">
        <v>171</v>
      </c>
      <c r="R4" s="435" t="s">
        <v>165</v>
      </c>
    </row>
    <row r="5" spans="1:18" ht="11.25" thickTop="1">
      <c r="A5" s="424" t="s">
        <v>0</v>
      </c>
      <c r="B5" s="515"/>
      <c r="C5" s="507"/>
      <c r="D5" s="507"/>
      <c r="E5" s="508"/>
      <c r="F5" s="515"/>
      <c r="G5" s="507"/>
      <c r="H5" s="508"/>
      <c r="I5" s="508"/>
      <c r="J5" s="427"/>
      <c r="K5" s="515"/>
      <c r="L5" s="507"/>
      <c r="M5" s="507"/>
      <c r="N5" s="508"/>
      <c r="O5" s="515"/>
      <c r="P5" s="507"/>
      <c r="Q5" s="508"/>
      <c r="R5" s="508"/>
    </row>
    <row r="6" spans="1:18">
      <c r="A6" s="421" t="s">
        <v>200</v>
      </c>
      <c r="B6" s="516">
        <v>421</v>
      </c>
      <c r="C6" s="509">
        <v>524</v>
      </c>
      <c r="D6" s="509">
        <v>455</v>
      </c>
      <c r="E6" s="510">
        <v>423.68375320000007</v>
      </c>
      <c r="F6" s="516">
        <v>327.56773520000007</v>
      </c>
      <c r="G6" s="509">
        <v>414.02738506999998</v>
      </c>
      <c r="H6" s="510">
        <v>413.34493385000013</v>
      </c>
      <c r="I6" s="510">
        <v>1823.6837532</v>
      </c>
      <c r="J6" s="427"/>
      <c r="K6" s="516">
        <v>26129.852991769902</v>
      </c>
      <c r="L6" s="509">
        <v>27536.040778740102</v>
      </c>
      <c r="M6" s="509">
        <v>28466.25033694</v>
      </c>
      <c r="N6" s="510">
        <v>28012.360314599999</v>
      </c>
      <c r="O6" s="516">
        <v>24409.866658989999</v>
      </c>
      <c r="P6" s="509">
        <v>27269.276309510009</v>
      </c>
      <c r="Q6" s="510">
        <v>26710.22209100999</v>
      </c>
      <c r="R6" s="510">
        <v>110144.50442205</v>
      </c>
    </row>
    <row r="7" spans="1:18">
      <c r="A7" s="423" t="s">
        <v>201</v>
      </c>
      <c r="B7" s="517"/>
      <c r="C7" s="511"/>
      <c r="D7" s="511"/>
      <c r="E7" s="512">
        <v>-30</v>
      </c>
      <c r="F7" s="517"/>
      <c r="G7" s="511"/>
      <c r="H7" s="512"/>
      <c r="I7" s="512">
        <v>-30</v>
      </c>
      <c r="J7" s="427"/>
      <c r="K7" s="517"/>
      <c r="L7" s="511"/>
      <c r="M7" s="511"/>
      <c r="N7" s="512">
        <v>-2152</v>
      </c>
      <c r="O7" s="517"/>
      <c r="P7" s="511"/>
      <c r="Q7" s="512"/>
      <c r="R7" s="512">
        <v>-2152</v>
      </c>
    </row>
    <row r="8" spans="1:18">
      <c r="A8" s="423" t="s">
        <v>202</v>
      </c>
      <c r="B8" s="517"/>
      <c r="C8" s="511"/>
      <c r="D8" s="511"/>
      <c r="E8" s="512">
        <v>2</v>
      </c>
      <c r="F8" s="517"/>
      <c r="G8" s="511"/>
      <c r="H8" s="512"/>
      <c r="I8" s="512">
        <v>2</v>
      </c>
      <c r="J8" s="427"/>
      <c r="K8" s="517"/>
      <c r="L8" s="511"/>
      <c r="M8" s="511"/>
      <c r="N8" s="512">
        <v>132</v>
      </c>
      <c r="O8" s="517"/>
      <c r="P8" s="511"/>
      <c r="Q8" s="512"/>
      <c r="R8" s="512">
        <v>132</v>
      </c>
    </row>
    <row r="9" spans="1:18">
      <c r="A9" s="423" t="s">
        <v>203</v>
      </c>
      <c r="B9" s="517"/>
      <c r="C9" s="511"/>
      <c r="D9" s="511"/>
      <c r="E9" s="512"/>
      <c r="F9" s="517">
        <v>0.74914089428322994</v>
      </c>
      <c r="G9" s="511">
        <v>2.7034506799372</v>
      </c>
      <c r="H9" s="512">
        <v>5.8720172484616899</v>
      </c>
      <c r="I9" s="512">
        <v>0</v>
      </c>
      <c r="J9" s="427"/>
      <c r="K9" s="517"/>
      <c r="L9" s="511"/>
      <c r="M9" s="511"/>
      <c r="N9" s="512"/>
      <c r="O9" s="517">
        <v>52.82199937</v>
      </c>
      <c r="P9" s="511">
        <v>177.06072313000001</v>
      </c>
      <c r="Q9" s="512">
        <v>379.43514068000002</v>
      </c>
      <c r="R9" s="512">
        <v>0</v>
      </c>
    </row>
    <row r="10" spans="1:18">
      <c r="A10" s="421" t="s">
        <v>204</v>
      </c>
      <c r="B10" s="516">
        <v>421</v>
      </c>
      <c r="C10" s="509">
        <v>524</v>
      </c>
      <c r="D10" s="509">
        <v>455</v>
      </c>
      <c r="E10" s="510">
        <v>395.68375320000007</v>
      </c>
      <c r="F10" s="516">
        <v>328.31687609428332</v>
      </c>
      <c r="G10" s="509">
        <v>416.73083574993717</v>
      </c>
      <c r="H10" s="510">
        <v>419.21695109846183</v>
      </c>
      <c r="I10" s="510">
        <v>1795.6837532</v>
      </c>
      <c r="J10" s="427"/>
      <c r="K10" s="516">
        <v>26129.852991769902</v>
      </c>
      <c r="L10" s="509">
        <v>27536.040778740102</v>
      </c>
      <c r="M10" s="509">
        <v>28466.25033694</v>
      </c>
      <c r="N10" s="510">
        <v>25992.360314599999</v>
      </c>
      <c r="O10" s="516">
        <v>24462.688658359999</v>
      </c>
      <c r="P10" s="509">
        <v>27446.337032640007</v>
      </c>
      <c r="Q10" s="510">
        <v>27089.657231689991</v>
      </c>
      <c r="R10" s="510">
        <v>108124.50442205</v>
      </c>
    </row>
    <row r="11" spans="1:18">
      <c r="A11" s="424" t="s">
        <v>4</v>
      </c>
      <c r="B11" s="515"/>
      <c r="C11" s="507"/>
      <c r="D11" s="507"/>
      <c r="E11" s="508"/>
      <c r="F11" s="515"/>
      <c r="G11" s="507"/>
      <c r="H11" s="508"/>
      <c r="I11" s="508"/>
      <c r="J11" s="427"/>
      <c r="K11" s="515"/>
      <c r="L11" s="507"/>
      <c r="M11" s="507"/>
      <c r="N11" s="508"/>
      <c r="O11" s="515"/>
      <c r="P11" s="507"/>
      <c r="Q11" s="508"/>
      <c r="R11" s="508"/>
    </row>
    <row r="12" spans="1:18">
      <c r="A12" s="421" t="s">
        <v>205</v>
      </c>
      <c r="B12" s="516">
        <v>168.71740112485799</v>
      </c>
      <c r="C12" s="509">
        <v>175.04416509196801</v>
      </c>
      <c r="D12" s="509">
        <v>177.912089313477</v>
      </c>
      <c r="E12" s="510">
        <v>162</v>
      </c>
      <c r="F12" s="516">
        <v>158.27502183999997</v>
      </c>
      <c r="G12" s="509">
        <v>128.07728307000002</v>
      </c>
      <c r="H12" s="510">
        <v>135.46558637000001</v>
      </c>
      <c r="I12" s="510">
        <v>683.67365553030299</v>
      </c>
      <c r="J12" s="427"/>
      <c r="K12" s="516">
        <v>15722.8846574</v>
      </c>
      <c r="L12" s="509">
        <v>17198.805257973701</v>
      </c>
      <c r="M12" s="509">
        <v>18330.468921627802</v>
      </c>
      <c r="N12" s="510">
        <v>17300</v>
      </c>
      <c r="O12" s="516">
        <v>17060.018360220001</v>
      </c>
      <c r="P12" s="509">
        <v>14018.984927649999</v>
      </c>
      <c r="Q12" s="510">
        <v>14868.252777550004</v>
      </c>
      <c r="R12" s="510">
        <v>68552.158837001509</v>
      </c>
    </row>
    <row r="13" spans="1:18">
      <c r="A13" s="423" t="s">
        <v>203</v>
      </c>
      <c r="B13" s="517"/>
      <c r="C13" s="511"/>
      <c r="D13" s="511"/>
      <c r="E13" s="512">
        <v>6</v>
      </c>
      <c r="F13" s="517"/>
      <c r="G13" s="511">
        <v>9.2696277232772198E-2</v>
      </c>
      <c r="H13" s="512">
        <v>12.9632794294184</v>
      </c>
      <c r="I13" s="512">
        <v>6</v>
      </c>
      <c r="J13" s="427"/>
      <c r="K13" s="517"/>
      <c r="L13" s="511"/>
      <c r="M13" s="511"/>
      <c r="N13" s="512">
        <v>676.51131950000001</v>
      </c>
      <c r="O13" s="517"/>
      <c r="P13" s="511">
        <v>10.101488979999999</v>
      </c>
      <c r="Q13" s="512">
        <v>1431.80329179</v>
      </c>
      <c r="R13" s="512">
        <v>676.51131950000001</v>
      </c>
    </row>
    <row r="14" spans="1:18">
      <c r="A14" s="423" t="s">
        <v>206</v>
      </c>
      <c r="B14" s="517"/>
      <c r="C14" s="511"/>
      <c r="D14" s="511"/>
      <c r="E14" s="512">
        <v>6</v>
      </c>
      <c r="F14" s="517"/>
      <c r="G14" s="511"/>
      <c r="H14" s="512"/>
      <c r="I14" s="512">
        <v>6</v>
      </c>
      <c r="J14" s="427"/>
      <c r="K14" s="517"/>
      <c r="L14" s="511"/>
      <c r="M14" s="511"/>
      <c r="N14" s="512">
        <v>593.28755549000005</v>
      </c>
      <c r="O14" s="517"/>
      <c r="P14" s="511"/>
      <c r="Q14" s="512"/>
      <c r="R14" s="512">
        <v>593.28755549000005</v>
      </c>
    </row>
    <row r="15" spans="1:18">
      <c r="A15" s="421" t="s">
        <v>204</v>
      </c>
      <c r="B15" s="516">
        <v>168.71740112485799</v>
      </c>
      <c r="C15" s="509">
        <v>175.04416509196801</v>
      </c>
      <c r="D15" s="509">
        <v>177.912089313477</v>
      </c>
      <c r="E15" s="510">
        <v>174</v>
      </c>
      <c r="F15" s="516">
        <v>158.27502183999997</v>
      </c>
      <c r="G15" s="509">
        <v>128.16997934723278</v>
      </c>
      <c r="H15" s="510">
        <v>148.42886579941842</v>
      </c>
      <c r="I15" s="510">
        <v>695.67365553030299</v>
      </c>
      <c r="J15" s="428"/>
      <c r="K15" s="516">
        <v>15722.8846574</v>
      </c>
      <c r="L15" s="509">
        <v>17198.805257973701</v>
      </c>
      <c r="M15" s="509">
        <v>18330.468921627802</v>
      </c>
      <c r="N15" s="510">
        <v>18569.79887499</v>
      </c>
      <c r="O15" s="516">
        <v>17060.018360220001</v>
      </c>
      <c r="P15" s="509">
        <v>14029.08641663</v>
      </c>
      <c r="Q15" s="510">
        <v>16300.056069340004</v>
      </c>
      <c r="R15" s="510">
        <v>69821.957711991505</v>
      </c>
    </row>
    <row r="16" spans="1:18">
      <c r="A16" s="424" t="s">
        <v>7</v>
      </c>
      <c r="B16" s="515"/>
      <c r="C16" s="507"/>
      <c r="D16" s="507"/>
      <c r="E16" s="508"/>
      <c r="F16" s="515"/>
      <c r="G16" s="507"/>
      <c r="H16" s="508"/>
      <c r="I16" s="508"/>
      <c r="J16" s="427"/>
      <c r="K16" s="515"/>
      <c r="L16" s="507"/>
      <c r="M16" s="507"/>
      <c r="N16" s="508"/>
      <c r="O16" s="515"/>
      <c r="P16" s="507"/>
      <c r="Q16" s="508"/>
      <c r="R16" s="508"/>
    </row>
    <row r="17" spans="1:18">
      <c r="A17" s="426" t="s">
        <v>205</v>
      </c>
      <c r="B17" s="516">
        <v>95.890797281070306</v>
      </c>
      <c r="C17" s="509">
        <v>106.32224212615199</v>
      </c>
      <c r="D17" s="509">
        <v>103.21057585583999</v>
      </c>
      <c r="E17" s="510">
        <v>104</v>
      </c>
      <c r="F17" s="516">
        <v>116.15730223</v>
      </c>
      <c r="G17" s="509">
        <v>114.64480518000001</v>
      </c>
      <c r="H17" s="510">
        <v>147.00050655000007</v>
      </c>
      <c r="I17" s="510">
        <v>409.42361526306229</v>
      </c>
      <c r="J17" s="427"/>
      <c r="K17" s="516">
        <v>9724.5307107000008</v>
      </c>
      <c r="L17" s="509">
        <v>10827.786072340001</v>
      </c>
      <c r="M17" s="509">
        <v>10619.81497351</v>
      </c>
      <c r="N17" s="510">
        <v>10900</v>
      </c>
      <c r="O17" s="516">
        <v>12166.466473859999</v>
      </c>
      <c r="P17" s="509">
        <v>12000.336658549999</v>
      </c>
      <c r="Q17" s="510">
        <v>15386.820301159998</v>
      </c>
      <c r="R17" s="510">
        <v>42072.131756549999</v>
      </c>
    </row>
    <row r="18" spans="1:18">
      <c r="A18" s="425" t="s">
        <v>207</v>
      </c>
      <c r="B18" s="517">
        <v>7.5537713140110627</v>
      </c>
      <c r="C18" s="511">
        <v>6</v>
      </c>
      <c r="D18" s="511"/>
      <c r="E18" s="512"/>
      <c r="F18" s="517"/>
      <c r="G18" s="511"/>
      <c r="H18" s="512"/>
      <c r="I18" s="512">
        <v>13.553771314011062</v>
      </c>
      <c r="J18" s="427"/>
      <c r="K18" s="517">
        <v>766</v>
      </c>
      <c r="L18" s="511">
        <v>610.99980000000005</v>
      </c>
      <c r="M18" s="511"/>
      <c r="N18" s="512"/>
      <c r="O18" s="517"/>
      <c r="P18" s="511"/>
      <c r="Q18" s="512"/>
      <c r="R18" s="512">
        <v>1376.9998000000001</v>
      </c>
    </row>
    <row r="19" spans="1:18">
      <c r="A19" s="425" t="s">
        <v>203</v>
      </c>
      <c r="B19" s="517"/>
      <c r="C19" s="511"/>
      <c r="D19" s="511"/>
      <c r="E19" s="512">
        <v>2</v>
      </c>
      <c r="F19" s="517">
        <v>3.2329927549768902</v>
      </c>
      <c r="G19" s="511">
        <v>14.6336313440552</v>
      </c>
      <c r="H19" s="512">
        <v>7.3486921506290601</v>
      </c>
      <c r="I19" s="512">
        <v>2</v>
      </c>
      <c r="J19" s="427"/>
      <c r="K19" s="517"/>
      <c r="L19" s="511"/>
      <c r="M19" s="511"/>
      <c r="N19" s="512">
        <v>187.984036</v>
      </c>
      <c r="O19" s="517">
        <v>338.58260999999999</v>
      </c>
      <c r="P19" s="511">
        <v>1532.091819</v>
      </c>
      <c r="Q19" s="512">
        <v>769.67468907</v>
      </c>
      <c r="R19" s="512">
        <v>187.984036</v>
      </c>
    </row>
    <row r="20" spans="1:18">
      <c r="A20" s="425" t="s">
        <v>213</v>
      </c>
      <c r="B20" s="517"/>
      <c r="C20" s="511">
        <v>-9</v>
      </c>
      <c r="D20" s="511">
        <v>-6.5537713140110601</v>
      </c>
      <c r="E20" s="512"/>
      <c r="F20" s="517"/>
      <c r="G20" s="511"/>
      <c r="H20" s="512"/>
      <c r="I20" s="512">
        <v>-15.55377131401106</v>
      </c>
      <c r="J20" s="427"/>
      <c r="K20" s="517"/>
      <c r="L20" s="511">
        <v>-916.49969999999996</v>
      </c>
      <c r="M20" s="511">
        <v>-665.99890000000005</v>
      </c>
      <c r="N20" s="512"/>
      <c r="O20" s="517"/>
      <c r="P20" s="511"/>
      <c r="Q20" s="512"/>
      <c r="R20" s="512">
        <v>-1582.4985999999999</v>
      </c>
    </row>
    <row r="21" spans="1:18">
      <c r="A21" s="426" t="s">
        <v>204</v>
      </c>
      <c r="B21" s="516">
        <v>103.44456859508136</v>
      </c>
      <c r="C21" s="509">
        <v>103.32224212615199</v>
      </c>
      <c r="D21" s="509">
        <v>96.656804541828933</v>
      </c>
      <c r="E21" s="510">
        <v>106</v>
      </c>
      <c r="F21" s="516">
        <v>119.39029498497689</v>
      </c>
      <c r="G21" s="509">
        <v>129.27843652405519</v>
      </c>
      <c r="H21" s="510">
        <v>154.34919870062913</v>
      </c>
      <c r="I21" s="510">
        <v>409.42361526306229</v>
      </c>
      <c r="J21" s="428"/>
      <c r="K21" s="516">
        <v>10490.530710700001</v>
      </c>
      <c r="L21" s="509">
        <v>10522.28617234</v>
      </c>
      <c r="M21" s="509">
        <v>9953.8160735099991</v>
      </c>
      <c r="N21" s="510">
        <v>11087.984036</v>
      </c>
      <c r="O21" s="516">
        <v>12505.049083859998</v>
      </c>
      <c r="P21" s="509">
        <v>13532.428477549998</v>
      </c>
      <c r="Q21" s="510">
        <v>16156.494990229998</v>
      </c>
      <c r="R21" s="510">
        <v>42054.61699255</v>
      </c>
    </row>
    <row r="22" spans="1:18">
      <c r="A22" s="424" t="s">
        <v>8</v>
      </c>
      <c r="B22" s="515"/>
      <c r="C22" s="507"/>
      <c r="D22" s="507"/>
      <c r="E22" s="508"/>
      <c r="F22" s="515"/>
      <c r="G22" s="507"/>
      <c r="H22" s="508"/>
      <c r="I22" s="508"/>
      <c r="J22" s="427"/>
      <c r="K22" s="515"/>
      <c r="L22" s="507"/>
      <c r="M22" s="507"/>
      <c r="N22" s="508"/>
      <c r="O22" s="515"/>
      <c r="P22" s="507"/>
      <c r="Q22" s="508"/>
      <c r="R22" s="508"/>
    </row>
    <row r="23" spans="1:18">
      <c r="A23" s="423" t="s">
        <v>200</v>
      </c>
      <c r="B23" s="516">
        <v>59.539186684343704</v>
      </c>
      <c r="C23" s="509">
        <v>63.377849186265202</v>
      </c>
      <c r="D23" s="509">
        <v>68.651864367443096</v>
      </c>
      <c r="E23" s="510">
        <v>51</v>
      </c>
      <c r="F23" s="516">
        <v>70.084967479999989</v>
      </c>
      <c r="G23" s="509">
        <v>68.735095690000009</v>
      </c>
      <c r="H23" s="510">
        <v>73.040884220000009</v>
      </c>
      <c r="I23" s="510">
        <v>242.56890023805201</v>
      </c>
      <c r="J23" s="428"/>
      <c r="K23" s="516">
        <v>4635.121169</v>
      </c>
      <c r="L23" s="509">
        <v>4930.03936505</v>
      </c>
      <c r="M23" s="509">
        <v>5339.4162779500002</v>
      </c>
      <c r="N23" s="510">
        <v>4000</v>
      </c>
      <c r="O23" s="516">
        <v>5499.6386540000003</v>
      </c>
      <c r="P23" s="509">
        <v>5385.5554229999998</v>
      </c>
      <c r="Q23" s="510">
        <v>5720.9864609999995</v>
      </c>
      <c r="R23" s="510">
        <v>18904.576811999999</v>
      </c>
    </row>
    <row r="24" spans="1:18">
      <c r="A24" s="423" t="s">
        <v>203</v>
      </c>
      <c r="B24" s="517"/>
      <c r="C24" s="511"/>
      <c r="D24" s="511"/>
      <c r="E24" s="512">
        <v>4</v>
      </c>
      <c r="F24" s="517">
        <v>4.4760155583143195</v>
      </c>
      <c r="G24" s="511">
        <v>1.6678580638071001</v>
      </c>
      <c r="H24" s="512"/>
      <c r="I24" s="512">
        <v>4</v>
      </c>
      <c r="J24" s="427"/>
      <c r="K24" s="517"/>
      <c r="L24" s="511"/>
      <c r="M24" s="511"/>
      <c r="N24" s="512">
        <v>332.97218400000003</v>
      </c>
      <c r="O24" s="517">
        <v>350.81264299999998</v>
      </c>
      <c r="P24" s="511">
        <v>130.71536399999999</v>
      </c>
      <c r="Q24" s="512"/>
      <c r="R24" s="512">
        <v>332.97218400000003</v>
      </c>
    </row>
    <row r="25" spans="1:18">
      <c r="A25" s="423" t="s">
        <v>226</v>
      </c>
      <c r="B25" s="517"/>
      <c r="C25" s="511"/>
      <c r="D25" s="511"/>
      <c r="E25" s="512"/>
      <c r="F25" s="517"/>
      <c r="G25" s="511">
        <v>4.25</v>
      </c>
      <c r="H25" s="512"/>
      <c r="I25" s="512">
        <v>0</v>
      </c>
      <c r="J25" s="427"/>
      <c r="K25" s="517"/>
      <c r="L25" s="511"/>
      <c r="M25" s="511"/>
      <c r="N25" s="512"/>
      <c r="O25" s="517"/>
      <c r="P25" s="511">
        <v>332.98835000000003</v>
      </c>
      <c r="Q25" s="512"/>
      <c r="R25" s="512">
        <v>0</v>
      </c>
    </row>
    <row r="26" spans="1:18">
      <c r="A26" s="423" t="s">
        <v>219</v>
      </c>
      <c r="B26" s="517"/>
      <c r="C26" s="511"/>
      <c r="D26" s="511">
        <v>2</v>
      </c>
      <c r="E26" s="512">
        <v>12</v>
      </c>
      <c r="F26" s="517"/>
      <c r="G26" s="511"/>
      <c r="H26" s="512"/>
      <c r="I26" s="512">
        <v>14</v>
      </c>
      <c r="J26" s="427"/>
      <c r="K26" s="517"/>
      <c r="L26" s="511"/>
      <c r="M26" s="511">
        <v>155.52699999999999</v>
      </c>
      <c r="N26" s="512">
        <v>923</v>
      </c>
      <c r="O26" s="517"/>
      <c r="P26" s="511"/>
      <c r="Q26" s="512"/>
      <c r="R26" s="512">
        <v>1078.527</v>
      </c>
    </row>
    <row r="27" spans="1:18">
      <c r="A27" s="423" t="s">
        <v>206</v>
      </c>
      <c r="B27" s="517"/>
      <c r="C27" s="511"/>
      <c r="D27" s="511"/>
      <c r="E27" s="512">
        <v>7</v>
      </c>
      <c r="F27" s="517"/>
      <c r="G27" s="511"/>
      <c r="H27" s="512"/>
      <c r="I27" s="512">
        <v>7</v>
      </c>
      <c r="J27" s="427"/>
      <c r="K27" s="517"/>
      <c r="L27" s="511"/>
      <c r="M27" s="511"/>
      <c r="N27" s="512">
        <v>526.32221000000004</v>
      </c>
      <c r="O27" s="517"/>
      <c r="P27" s="511"/>
      <c r="Q27" s="512"/>
      <c r="R27" s="512">
        <v>526.32221000000004</v>
      </c>
    </row>
    <row r="28" spans="1:18">
      <c r="A28" s="423" t="s">
        <v>204</v>
      </c>
      <c r="B28" s="516">
        <v>59.539186684343704</v>
      </c>
      <c r="C28" s="509">
        <v>63.377849186265202</v>
      </c>
      <c r="D28" s="509">
        <v>70.651864367443096</v>
      </c>
      <c r="E28" s="510">
        <v>74</v>
      </c>
      <c r="F28" s="516">
        <v>74.560983038314305</v>
      </c>
      <c r="G28" s="509">
        <v>74.652953753807111</v>
      </c>
      <c r="H28" s="510">
        <v>73.040884220000009</v>
      </c>
      <c r="I28" s="510">
        <v>267.56890023805204</v>
      </c>
      <c r="J28" s="428"/>
      <c r="K28" s="516">
        <v>4635.121169</v>
      </c>
      <c r="L28" s="509">
        <v>4930.03936505</v>
      </c>
      <c r="M28" s="509">
        <v>5494.9432779500003</v>
      </c>
      <c r="N28" s="510">
        <v>5782.2943940000005</v>
      </c>
      <c r="O28" s="516">
        <v>5850.4512970000005</v>
      </c>
      <c r="P28" s="509">
        <v>5849.2591369999991</v>
      </c>
      <c r="Q28" s="510">
        <v>5720.9864609999995</v>
      </c>
      <c r="R28" s="510">
        <v>20842.398205999998</v>
      </c>
    </row>
    <row r="29" spans="1:18">
      <c r="A29" s="424" t="s">
        <v>9</v>
      </c>
      <c r="B29" s="515"/>
      <c r="C29" s="507"/>
      <c r="D29" s="507"/>
      <c r="E29" s="508"/>
      <c r="F29" s="515"/>
      <c r="G29" s="507"/>
      <c r="H29" s="508"/>
      <c r="I29" s="508"/>
      <c r="J29" s="427"/>
      <c r="K29" s="515"/>
      <c r="L29" s="507"/>
      <c r="M29" s="507"/>
      <c r="N29" s="508"/>
      <c r="O29" s="515"/>
      <c r="P29" s="507"/>
      <c r="Q29" s="508"/>
      <c r="R29" s="508"/>
    </row>
    <row r="30" spans="1:18">
      <c r="A30" s="423" t="s">
        <v>200</v>
      </c>
      <c r="B30" s="516">
        <v>63</v>
      </c>
      <c r="C30" s="509">
        <v>70</v>
      </c>
      <c r="D30" s="509">
        <v>84</v>
      </c>
      <c r="E30" s="510">
        <v>75</v>
      </c>
      <c r="F30" s="516">
        <v>71.013981980000025</v>
      </c>
      <c r="G30" s="509">
        <v>80.297168930000012</v>
      </c>
      <c r="H30" s="510">
        <v>85.618877019999999</v>
      </c>
      <c r="I30" s="510">
        <v>292</v>
      </c>
      <c r="J30" s="427"/>
      <c r="K30" s="518">
        <v>1277.5228732966002</v>
      </c>
      <c r="L30" s="422">
        <v>1512.4212675111999</v>
      </c>
      <c r="M30" s="422">
        <v>1835.49157374489</v>
      </c>
      <c r="N30" s="513">
        <v>1706</v>
      </c>
      <c r="O30" s="518">
        <v>1821.5087133899999</v>
      </c>
      <c r="P30" s="422">
        <v>2026.5854702800004</v>
      </c>
      <c r="Q30" s="513">
        <v>2170.3671835599998</v>
      </c>
      <c r="R30" s="510">
        <v>6331.4357145526901</v>
      </c>
    </row>
    <row r="31" spans="1:18">
      <c r="A31" s="423" t="s">
        <v>203</v>
      </c>
      <c r="B31" s="517"/>
      <c r="C31" s="511"/>
      <c r="D31" s="511"/>
      <c r="E31" s="512"/>
      <c r="F31" s="517">
        <v>4.96479449534541E-2</v>
      </c>
      <c r="G31" s="511">
        <v>2.6488010224437902E-2</v>
      </c>
      <c r="H31" s="512"/>
      <c r="I31" s="512">
        <v>0</v>
      </c>
      <c r="J31" s="427"/>
      <c r="K31" s="517"/>
      <c r="L31" s="511"/>
      <c r="M31" s="511"/>
      <c r="N31" s="512"/>
      <c r="O31" s="517">
        <v>1.3094699999999999</v>
      </c>
      <c r="P31" s="511">
        <v>0.670122</v>
      </c>
      <c r="Q31" s="512"/>
      <c r="R31" s="512">
        <v>0</v>
      </c>
    </row>
    <row r="32" spans="1:18">
      <c r="A32" s="423" t="s">
        <v>208</v>
      </c>
      <c r="B32" s="517"/>
      <c r="C32" s="511"/>
      <c r="D32" s="511"/>
      <c r="E32" s="512"/>
      <c r="F32" s="517">
        <v>-0.85757610013370389</v>
      </c>
      <c r="G32" s="511"/>
      <c r="H32" s="512"/>
      <c r="I32" s="512">
        <v>0</v>
      </c>
      <c r="J32" s="427"/>
      <c r="K32" s="517"/>
      <c r="L32" s="511"/>
      <c r="M32" s="511"/>
      <c r="N32" s="512"/>
      <c r="O32" s="517">
        <v>-22</v>
      </c>
      <c r="P32" s="511"/>
      <c r="Q32" s="512"/>
      <c r="R32" s="512">
        <v>0</v>
      </c>
    </row>
    <row r="33" spans="1:18">
      <c r="A33" s="423" t="s">
        <v>204</v>
      </c>
      <c r="B33" s="516">
        <v>63</v>
      </c>
      <c r="C33" s="509">
        <v>70</v>
      </c>
      <c r="D33" s="509">
        <v>84</v>
      </c>
      <c r="E33" s="510">
        <v>75</v>
      </c>
      <c r="F33" s="516">
        <v>70.206053824819776</v>
      </c>
      <c r="G33" s="509">
        <v>80.323656940224453</v>
      </c>
      <c r="H33" s="510">
        <v>85.618877019999999</v>
      </c>
      <c r="I33" s="510">
        <v>292</v>
      </c>
      <c r="J33" s="428"/>
      <c r="K33" s="516">
        <v>1277.5228732966002</v>
      </c>
      <c r="L33" s="509">
        <v>1512.4212675111999</v>
      </c>
      <c r="M33" s="509">
        <v>1835.49157374489</v>
      </c>
      <c r="N33" s="510">
        <v>1706</v>
      </c>
      <c r="O33" s="516">
        <v>1800.8181833899998</v>
      </c>
      <c r="P33" s="509">
        <v>2027.2555922800004</v>
      </c>
      <c r="Q33" s="510">
        <v>2170.3671835599998</v>
      </c>
      <c r="R33" s="510">
        <v>6331.4357145526901</v>
      </c>
    </row>
    <row r="34" spans="1:18">
      <c r="A34" s="424" t="s">
        <v>12</v>
      </c>
      <c r="B34" s="515"/>
      <c r="C34" s="507"/>
      <c r="D34" s="507"/>
      <c r="E34" s="508"/>
      <c r="F34" s="515"/>
      <c r="G34" s="507"/>
      <c r="H34" s="508"/>
      <c r="I34" s="508"/>
      <c r="J34" s="427"/>
      <c r="K34" s="515"/>
      <c r="L34" s="507"/>
      <c r="M34" s="507"/>
      <c r="N34" s="508"/>
      <c r="O34" s="515"/>
      <c r="P34" s="507"/>
      <c r="Q34" s="508"/>
      <c r="R34" s="508"/>
    </row>
    <row r="35" spans="1:18">
      <c r="A35" s="425" t="s">
        <v>205</v>
      </c>
      <c r="B35" s="518">
        <v>105</v>
      </c>
      <c r="C35" s="422">
        <v>112.652092275741</v>
      </c>
      <c r="D35" s="422">
        <v>98.757748208195295</v>
      </c>
      <c r="E35" s="513">
        <v>121</v>
      </c>
      <c r="F35" s="518">
        <v>100.21419263</v>
      </c>
      <c r="G35" s="422">
        <v>93.827633159999991</v>
      </c>
      <c r="H35" s="513">
        <v>96.328335130000013</v>
      </c>
      <c r="I35" s="510">
        <v>437.40984048393625</v>
      </c>
      <c r="J35" s="428"/>
      <c r="K35" s="516">
        <v>256637.48816769998</v>
      </c>
      <c r="L35" s="509">
        <v>284201.09401470004</v>
      </c>
      <c r="M35" s="509">
        <v>255021.295151147</v>
      </c>
      <c r="N35" s="510">
        <v>328000</v>
      </c>
      <c r="O35" s="516">
        <v>284934.43758901005</v>
      </c>
      <c r="P35" s="509">
        <v>273119.45530726999</v>
      </c>
      <c r="Q35" s="510">
        <v>286793.06571405998</v>
      </c>
      <c r="R35" s="510">
        <v>1123859.877333547</v>
      </c>
    </row>
    <row r="36" spans="1:18">
      <c r="A36" s="425" t="s">
        <v>209</v>
      </c>
      <c r="B36" s="517"/>
      <c r="C36" s="511"/>
      <c r="D36" s="511">
        <v>16</v>
      </c>
      <c r="E36" s="512"/>
      <c r="F36" s="517"/>
      <c r="G36" s="511"/>
      <c r="H36" s="512"/>
      <c r="I36" s="512">
        <v>16</v>
      </c>
      <c r="J36" s="427"/>
      <c r="K36" s="517"/>
      <c r="L36" s="511"/>
      <c r="M36" s="511">
        <v>43066</v>
      </c>
      <c r="N36" s="512"/>
      <c r="O36" s="517"/>
      <c r="P36" s="511"/>
      <c r="Q36" s="512"/>
      <c r="R36" s="512">
        <v>43066</v>
      </c>
    </row>
    <row r="37" spans="1:18">
      <c r="A37" s="425" t="s">
        <v>210</v>
      </c>
      <c r="B37" s="517"/>
      <c r="C37" s="511"/>
      <c r="D37" s="511"/>
      <c r="E37" s="512"/>
      <c r="F37" s="517">
        <v>-1.8142943961513749</v>
      </c>
      <c r="G37" s="511"/>
      <c r="H37" s="512"/>
      <c r="I37" s="512">
        <v>0</v>
      </c>
      <c r="J37" s="427"/>
      <c r="K37" s="517"/>
      <c r="L37" s="511"/>
      <c r="M37" s="511"/>
      <c r="N37" s="512"/>
      <c r="O37" s="517">
        <v>-5159</v>
      </c>
      <c r="P37" s="511"/>
      <c r="Q37" s="512"/>
      <c r="R37" s="512">
        <v>0</v>
      </c>
    </row>
    <row r="38" spans="1:18">
      <c r="A38" s="425" t="s">
        <v>211</v>
      </c>
      <c r="B38" s="517"/>
      <c r="C38" s="511"/>
      <c r="D38" s="511"/>
      <c r="E38" s="512"/>
      <c r="F38" s="517">
        <v>-1.388415250243386</v>
      </c>
      <c r="G38" s="511"/>
      <c r="H38" s="512"/>
      <c r="I38" s="512">
        <v>0</v>
      </c>
      <c r="J38" s="427"/>
      <c r="K38" s="517"/>
      <c r="L38" s="511"/>
      <c r="M38" s="511"/>
      <c r="N38" s="512"/>
      <c r="O38" s="517">
        <v>-3948</v>
      </c>
      <c r="P38" s="511"/>
      <c r="Q38" s="512"/>
      <c r="R38" s="512">
        <v>0</v>
      </c>
    </row>
    <row r="39" spans="1:18">
      <c r="A39" s="425" t="s">
        <v>204</v>
      </c>
      <c r="B39" s="516">
        <v>105</v>
      </c>
      <c r="C39" s="509">
        <v>112.652092275741</v>
      </c>
      <c r="D39" s="509">
        <v>114.7577482081953</v>
      </c>
      <c r="E39" s="510">
        <v>121</v>
      </c>
      <c r="F39" s="516">
        <v>97.011482983605248</v>
      </c>
      <c r="G39" s="509">
        <v>93.827633159999991</v>
      </c>
      <c r="H39" s="510">
        <v>96.328335130000013</v>
      </c>
      <c r="I39" s="510">
        <v>453.40984048393625</v>
      </c>
      <c r="J39" s="428"/>
      <c r="K39" s="516">
        <v>256637.48816769998</v>
      </c>
      <c r="L39" s="509">
        <v>284201.09401470004</v>
      </c>
      <c r="M39" s="509">
        <v>298087.295151147</v>
      </c>
      <c r="N39" s="510">
        <v>328000</v>
      </c>
      <c r="O39" s="516">
        <v>275827.43758901005</v>
      </c>
      <c r="P39" s="509">
        <v>273119.45530726999</v>
      </c>
      <c r="Q39" s="510">
        <v>286793.06571405998</v>
      </c>
      <c r="R39" s="510">
        <v>1166925.877333547</v>
      </c>
    </row>
    <row r="40" spans="1:18">
      <c r="A40" s="424" t="s">
        <v>213</v>
      </c>
      <c r="B40" s="515"/>
      <c r="C40" s="507"/>
      <c r="D40" s="507"/>
      <c r="E40" s="508"/>
      <c r="F40" s="515"/>
      <c r="G40" s="507"/>
      <c r="H40" s="508"/>
      <c r="I40" s="508"/>
      <c r="J40" s="427"/>
      <c r="K40" s="515"/>
      <c r="L40" s="507"/>
      <c r="M40" s="507"/>
      <c r="N40" s="508"/>
      <c r="O40" s="515"/>
      <c r="P40" s="507"/>
      <c r="Q40" s="508"/>
      <c r="R40" s="508"/>
    </row>
    <row r="41" spans="1:18">
      <c r="A41" s="425" t="s">
        <v>205</v>
      </c>
      <c r="B41" s="516">
        <v>127</v>
      </c>
      <c r="C41" s="509">
        <v>138</v>
      </c>
      <c r="D41" s="509">
        <v>132</v>
      </c>
      <c r="E41" s="510">
        <v>92.7</v>
      </c>
      <c r="F41" s="516">
        <v>70.538986910000006</v>
      </c>
      <c r="G41" s="509">
        <v>42.07544206</v>
      </c>
      <c r="H41" s="510">
        <v>87.106270800000033</v>
      </c>
      <c r="I41" s="510">
        <v>489.7</v>
      </c>
      <c r="J41" s="427"/>
      <c r="K41" s="516"/>
      <c r="L41" s="509"/>
      <c r="M41" s="509"/>
      <c r="N41" s="510"/>
      <c r="O41" s="516"/>
      <c r="P41" s="509"/>
      <c r="Q41" s="510"/>
      <c r="R41" s="510"/>
    </row>
    <row r="42" spans="1:18">
      <c r="A42" s="425" t="s">
        <v>213</v>
      </c>
      <c r="B42" s="517">
        <v>0</v>
      </c>
      <c r="C42" s="511">
        <v>0</v>
      </c>
      <c r="D42" s="511">
        <v>5</v>
      </c>
      <c r="E42" s="512">
        <v>1</v>
      </c>
      <c r="F42" s="517">
        <v>0.99314801942274222</v>
      </c>
      <c r="G42" s="511">
        <v>38.454321426978048</v>
      </c>
      <c r="H42" s="512">
        <v>-5.0870276584725298</v>
      </c>
      <c r="I42" s="512">
        <v>6</v>
      </c>
      <c r="J42" s="427"/>
      <c r="K42" s="516"/>
      <c r="L42" s="509"/>
      <c r="M42" s="509"/>
      <c r="N42" s="510"/>
      <c r="O42" s="516"/>
      <c r="P42" s="509"/>
      <c r="Q42" s="510"/>
      <c r="R42" s="510"/>
    </row>
    <row r="43" spans="1:18">
      <c r="A43" s="425" t="s">
        <v>204</v>
      </c>
      <c r="B43" s="516">
        <v>127</v>
      </c>
      <c r="C43" s="509">
        <v>138</v>
      </c>
      <c r="D43" s="509">
        <v>137</v>
      </c>
      <c r="E43" s="510">
        <v>93.7</v>
      </c>
      <c r="F43" s="516">
        <v>71.532134929422753</v>
      </c>
      <c r="G43" s="509">
        <v>80.529763486978055</v>
      </c>
      <c r="H43" s="510">
        <v>82.019243141527497</v>
      </c>
      <c r="I43" s="510">
        <v>495.7</v>
      </c>
      <c r="J43" s="427"/>
      <c r="K43" s="516"/>
      <c r="L43" s="509"/>
      <c r="M43" s="509"/>
      <c r="N43" s="510"/>
      <c r="O43" s="516"/>
      <c r="P43" s="509"/>
      <c r="Q43" s="510"/>
      <c r="R43" s="510"/>
    </row>
    <row r="44" spans="1:18">
      <c r="A44" s="424" t="s">
        <v>218</v>
      </c>
      <c r="B44" s="515"/>
      <c r="C44" s="507"/>
      <c r="D44" s="507"/>
      <c r="E44" s="508"/>
      <c r="F44" s="515"/>
      <c r="G44" s="507"/>
      <c r="H44" s="508"/>
      <c r="I44" s="508"/>
      <c r="J44" s="427"/>
      <c r="K44" s="515"/>
      <c r="L44" s="507"/>
      <c r="M44" s="507"/>
      <c r="N44" s="508"/>
      <c r="O44" s="515"/>
      <c r="P44" s="507"/>
      <c r="Q44" s="508"/>
      <c r="R44" s="508"/>
    </row>
    <row r="45" spans="1:18">
      <c r="A45" s="423" t="s">
        <v>212</v>
      </c>
      <c r="B45" s="517"/>
      <c r="C45" s="511"/>
      <c r="D45" s="511">
        <v>900</v>
      </c>
      <c r="E45" s="512">
        <v>11</v>
      </c>
      <c r="F45" s="517"/>
      <c r="G45" s="511"/>
      <c r="H45" s="512"/>
      <c r="I45" s="512">
        <v>911</v>
      </c>
      <c r="J45" s="427"/>
      <c r="K45" s="517"/>
      <c r="L45" s="511"/>
      <c r="M45" s="511"/>
      <c r="N45" s="512"/>
      <c r="O45" s="517"/>
      <c r="P45" s="511"/>
      <c r="Q45" s="512"/>
      <c r="R45" s="512"/>
    </row>
    <row r="46" spans="1:18">
      <c r="A46" s="423" t="s">
        <v>203</v>
      </c>
      <c r="B46" s="517"/>
      <c r="C46" s="511"/>
      <c r="D46" s="511">
        <v>44</v>
      </c>
      <c r="E46" s="512">
        <v>65</v>
      </c>
      <c r="F46" s="517">
        <v>34.730992300835702</v>
      </c>
      <c r="G46" s="511">
        <v>54.46819198</v>
      </c>
      <c r="H46" s="512">
        <v>44.876696505915199</v>
      </c>
      <c r="I46" s="512">
        <v>109</v>
      </c>
      <c r="J46" s="427"/>
      <c r="K46" s="517"/>
      <c r="L46" s="511"/>
      <c r="M46" s="511"/>
      <c r="N46" s="512"/>
      <c r="O46" s="517"/>
      <c r="P46" s="511"/>
      <c r="Q46" s="512"/>
      <c r="R46" s="512"/>
    </row>
    <row r="47" spans="1:18" ht="11.25" thickBot="1">
      <c r="A47" s="439" t="s">
        <v>213</v>
      </c>
      <c r="B47" s="519"/>
      <c r="C47" s="440"/>
      <c r="D47" s="440"/>
      <c r="E47" s="514"/>
      <c r="F47" s="519"/>
      <c r="G47" s="440"/>
      <c r="H47" s="514"/>
      <c r="I47" s="514">
        <v>0</v>
      </c>
      <c r="J47" s="427"/>
      <c r="K47" s="519"/>
      <c r="L47" s="440"/>
      <c r="M47" s="440"/>
      <c r="N47" s="514"/>
      <c r="O47" s="519"/>
      <c r="P47" s="440"/>
      <c r="Q47" s="514"/>
      <c r="R47" s="514"/>
    </row>
    <row r="48" spans="1:18" ht="11.25" thickTop="1">
      <c r="A48" s="423"/>
      <c r="J48" s="427"/>
    </row>
    <row r="49" spans="1:10" ht="11.25" thickBot="1">
      <c r="A49" s="423"/>
      <c r="J49" s="427"/>
    </row>
    <row r="50" spans="1:10">
      <c r="A50" s="441" t="s">
        <v>214</v>
      </c>
      <c r="B50" s="442">
        <v>937.62287226917601</v>
      </c>
      <c r="C50" s="442">
        <v>1068.5436479197299</v>
      </c>
      <c r="D50" s="442">
        <v>58</v>
      </c>
      <c r="E50" s="442">
        <v>810.651937345958</v>
      </c>
      <c r="F50" s="442">
        <v>758.35463211583897</v>
      </c>
      <c r="G50" s="442">
        <v>795.06154303275389</v>
      </c>
      <c r="H50" s="442">
        <v>895.86406036344692</v>
      </c>
      <c r="I50" s="443">
        <v>2874.8184575348641</v>
      </c>
      <c r="J50" s="427"/>
    </row>
    <row r="51" spans="1:10">
      <c r="A51" s="444" t="s">
        <v>215</v>
      </c>
      <c r="B51" s="430">
        <v>7.5537713140110627</v>
      </c>
      <c r="C51" s="430">
        <v>-3</v>
      </c>
      <c r="D51" s="430">
        <v>960.4462286859889</v>
      </c>
      <c r="E51" s="430">
        <v>86</v>
      </c>
      <c r="F51" s="430">
        <v>40.171651726257871</v>
      </c>
      <c r="G51" s="430">
        <v>116.29663778223477</v>
      </c>
      <c r="H51" s="430">
        <v>65.973657675951813</v>
      </c>
      <c r="I51" s="445">
        <v>1051</v>
      </c>
      <c r="J51" s="427"/>
    </row>
    <row r="52" spans="1:10" ht="11.25" thickBot="1">
      <c r="A52" s="446" t="s">
        <v>216</v>
      </c>
      <c r="B52" s="447">
        <v>945.17664358318711</v>
      </c>
      <c r="C52" s="447">
        <v>1065.5436479197299</v>
      </c>
      <c r="D52" s="447">
        <v>1018.4462286859889</v>
      </c>
      <c r="E52" s="447">
        <v>896.651937345958</v>
      </c>
      <c r="F52" s="447">
        <v>798.52628384209686</v>
      </c>
      <c r="G52" s="447">
        <v>911.3581808149886</v>
      </c>
      <c r="H52" s="447">
        <v>961.83771803939874</v>
      </c>
      <c r="I52" s="448">
        <v>3925.8184575348641</v>
      </c>
    </row>
  </sheetData>
  <mergeCells count="2">
    <mergeCell ref="B3:I3"/>
    <mergeCell ref="K3:R3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A82"/>
  <sheetViews>
    <sheetView showGridLines="0" view="pageBreakPreview" zoomScale="90" zoomScaleNormal="100" zoomScaleSheetLayoutView="90" workbookViewId="0">
      <pane xSplit="2" ySplit="4" topLeftCell="C26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40625" defaultRowHeight="12.75" outlineLevelCol="1"/>
  <cols>
    <col min="1" max="1" width="1.42578125" style="2" customWidth="1"/>
    <col min="2" max="2" width="55.7109375" style="2" customWidth="1"/>
    <col min="3" max="3" width="10.5703125" style="2" hidden="1" customWidth="1" outlineLevel="1"/>
    <col min="4" max="6" width="10.5703125" style="13" hidden="1" customWidth="1" outlineLevel="1"/>
    <col min="7" max="10" width="11" style="13" hidden="1" customWidth="1" outlineLevel="1"/>
    <col min="11" max="11" width="11" style="13" customWidth="1" collapsed="1"/>
    <col min="12" max="12" width="11" style="13" customWidth="1"/>
    <col min="13" max="21" width="11" style="243" customWidth="1"/>
    <col min="22" max="22" width="10.5703125" style="13" hidden="1" customWidth="1" outlineLevel="1"/>
    <col min="23" max="23" width="11" style="13" hidden="1" customWidth="1" outlineLevel="1"/>
    <col min="24" max="24" width="11" style="243" customWidth="1" collapsed="1"/>
    <col min="25" max="25" width="11" style="243" customWidth="1"/>
    <col min="26" max="197" width="9.140625" style="2"/>
    <col min="198" max="198" width="55.7109375" style="2" customWidth="1"/>
    <col min="199" max="202" width="9.7109375" style="2" customWidth="1"/>
    <col min="203" max="203" width="10.28515625" style="2" customWidth="1"/>
    <col min="204" max="206" width="9.7109375" style="2" customWidth="1"/>
    <col min="207" max="16384" width="9.140625" style="2"/>
  </cols>
  <sheetData>
    <row r="1" spans="2:27" s="13" customFormat="1" ht="18">
      <c r="B1" s="37" t="s">
        <v>0</v>
      </c>
      <c r="C1" s="50"/>
      <c r="D1" s="50"/>
      <c r="E1" s="50"/>
      <c r="F1" s="50"/>
      <c r="G1" s="50"/>
      <c r="H1" s="50"/>
      <c r="I1" s="50"/>
      <c r="J1" s="50"/>
      <c r="K1" s="225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2:27" s="13" customFormat="1">
      <c r="B2" s="38" t="s">
        <v>17</v>
      </c>
      <c r="C2" s="56"/>
      <c r="D2" s="56"/>
      <c r="E2" s="56"/>
      <c r="F2" s="56"/>
      <c r="G2" s="56"/>
      <c r="H2" s="56"/>
      <c r="I2" s="56"/>
      <c r="J2" s="56"/>
      <c r="K2" s="225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2:27" s="7" customFormat="1" ht="15.75" thickBot="1">
      <c r="B3" s="47" t="s">
        <v>93</v>
      </c>
      <c r="C3" s="74"/>
      <c r="D3" s="74"/>
      <c r="E3" s="74"/>
      <c r="F3" s="74"/>
      <c r="G3" s="74"/>
      <c r="H3" s="74"/>
      <c r="I3" s="79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2:27" ht="14.25" thickTop="1" thickBot="1">
      <c r="B4" s="179" t="s">
        <v>1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42</v>
      </c>
      <c r="K4" s="46" t="s">
        <v>66</v>
      </c>
      <c r="L4" s="46" t="s">
        <v>88</v>
      </c>
      <c r="M4" s="46" t="s">
        <v>117</v>
      </c>
      <c r="N4" s="46" t="s">
        <v>119</v>
      </c>
      <c r="O4" s="46" t="s">
        <v>122</v>
      </c>
      <c r="P4" s="46" t="s">
        <v>147</v>
      </c>
      <c r="Q4" s="46" t="s">
        <v>149</v>
      </c>
      <c r="R4" s="46" t="s">
        <v>164</v>
      </c>
      <c r="S4" s="46" t="s">
        <v>169</v>
      </c>
      <c r="T4" s="46" t="s">
        <v>170</v>
      </c>
      <c r="U4" s="459" t="s">
        <v>171</v>
      </c>
      <c r="V4" s="123" t="s">
        <v>51</v>
      </c>
      <c r="W4" s="46" t="s">
        <v>50</v>
      </c>
      <c r="X4" s="46" t="s">
        <v>118</v>
      </c>
      <c r="Y4" s="143" t="s">
        <v>165</v>
      </c>
      <c r="Z4" s="501"/>
    </row>
    <row r="5" spans="2:27" s="25" customFormat="1">
      <c r="B5" s="181" t="s">
        <v>43</v>
      </c>
      <c r="C5" s="74">
        <v>2225</v>
      </c>
      <c r="D5" s="74">
        <v>2267</v>
      </c>
      <c r="E5" s="74">
        <v>2326</v>
      </c>
      <c r="F5" s="74">
        <v>2371</v>
      </c>
      <c r="G5" s="74">
        <v>2304</v>
      </c>
      <c r="H5" s="74">
        <v>2334</v>
      </c>
      <c r="I5" s="74">
        <v>2298</v>
      </c>
      <c r="J5" s="74">
        <v>2173</v>
      </c>
      <c r="K5" s="74">
        <v>1893</v>
      </c>
      <c r="L5" s="74">
        <v>1964</v>
      </c>
      <c r="M5" s="74">
        <v>2021</v>
      </c>
      <c r="N5" s="74">
        <v>1580</v>
      </c>
      <c r="O5" s="74">
        <v>1067</v>
      </c>
      <c r="P5" s="74">
        <v>1292</v>
      </c>
      <c r="Q5" s="74">
        <v>1154</v>
      </c>
      <c r="R5" s="74">
        <v>1089</v>
      </c>
      <c r="S5" s="285">
        <v>890.11614725000027</v>
      </c>
      <c r="T5" s="285">
        <v>1012.55300663</v>
      </c>
      <c r="U5" s="399">
        <v>1101.3643502300001</v>
      </c>
      <c r="V5" s="129">
        <v>9190</v>
      </c>
      <c r="W5" s="74">
        <v>9109</v>
      </c>
      <c r="X5" s="74">
        <v>7459</v>
      </c>
      <c r="Y5" s="125">
        <v>4602</v>
      </c>
      <c r="Z5" s="342"/>
      <c r="AA5" s="342"/>
    </row>
    <row r="6" spans="2:27" s="25" customFormat="1">
      <c r="B6" s="181" t="s">
        <v>3</v>
      </c>
      <c r="C6" s="74">
        <v>918</v>
      </c>
      <c r="D6" s="74">
        <v>977</v>
      </c>
      <c r="E6" s="74">
        <v>1005</v>
      </c>
      <c r="F6" s="74">
        <v>978</v>
      </c>
      <c r="G6" s="74">
        <v>963</v>
      </c>
      <c r="H6" s="74">
        <v>997</v>
      </c>
      <c r="I6" s="74">
        <v>980</v>
      </c>
      <c r="J6" s="74">
        <v>876</v>
      </c>
      <c r="K6" s="74">
        <v>760</v>
      </c>
      <c r="L6" s="74">
        <v>813</v>
      </c>
      <c r="M6" s="74">
        <v>827</v>
      </c>
      <c r="N6" s="74">
        <v>580</v>
      </c>
      <c r="O6" s="74">
        <v>421</v>
      </c>
      <c r="P6" s="74">
        <v>524</v>
      </c>
      <c r="Q6" s="74">
        <v>455</v>
      </c>
      <c r="R6" s="74">
        <v>423.68375320000007</v>
      </c>
      <c r="S6" s="462">
        <v>327.56773520000007</v>
      </c>
      <c r="T6" s="462">
        <v>414.02738506999998</v>
      </c>
      <c r="U6" s="125">
        <v>413.34493385000013</v>
      </c>
      <c r="V6" s="129">
        <v>3878</v>
      </c>
      <c r="W6" s="74">
        <v>3815</v>
      </c>
      <c r="X6" s="74">
        <v>2980</v>
      </c>
      <c r="Y6" s="125">
        <v>1823.6837532</v>
      </c>
      <c r="Z6" s="342"/>
      <c r="AA6" s="342"/>
    </row>
    <row r="7" spans="2:27" s="25" customFormat="1">
      <c r="B7" s="181" t="s">
        <v>235</v>
      </c>
      <c r="C7" s="75">
        <v>0.41299999999999998</v>
      </c>
      <c r="D7" s="75">
        <v>0.43099999999999999</v>
      </c>
      <c r="E7" s="75">
        <v>0.432</v>
      </c>
      <c r="F7" s="75">
        <v>0.41199999999999998</v>
      </c>
      <c r="G7" s="75">
        <v>0.41799999999999998</v>
      </c>
      <c r="H7" s="75">
        <v>0.42699999999999999</v>
      </c>
      <c r="I7" s="75">
        <v>0.42599999999999999</v>
      </c>
      <c r="J7" s="75">
        <v>0.40300000000000002</v>
      </c>
      <c r="K7" s="75">
        <v>0.40147459448224954</v>
      </c>
      <c r="L7" s="75">
        <v>0.41419010945505724</v>
      </c>
      <c r="M7" s="75">
        <v>0.40908053132140315</v>
      </c>
      <c r="N7" s="75">
        <v>0.36599999999999999</v>
      </c>
      <c r="O7" s="75">
        <v>0.39400000000000002</v>
      </c>
      <c r="P7" s="75">
        <v>0.40500000000000003</v>
      </c>
      <c r="Q7" s="75">
        <v>0.39300000000000002</v>
      </c>
      <c r="R7" s="75">
        <v>0.38905762460973375</v>
      </c>
      <c r="S7" s="75">
        <v>0.36800560939380261</v>
      </c>
      <c r="T7" s="75">
        <v>0.40889452933232062</v>
      </c>
      <c r="U7" s="126">
        <v>0.37530262693147864</v>
      </c>
      <c r="V7" s="130">
        <v>0.42199999999999999</v>
      </c>
      <c r="W7" s="75">
        <v>0.41899999999999998</v>
      </c>
      <c r="X7" s="75">
        <v>0.39951736157661899</v>
      </c>
      <c r="Y7" s="126">
        <v>0.39200000000000002</v>
      </c>
    </row>
    <row r="8" spans="2:27" s="25" customFormat="1">
      <c r="B8" s="181" t="s">
        <v>52</v>
      </c>
      <c r="C8" s="74">
        <v>204</v>
      </c>
      <c r="D8" s="76">
        <v>294</v>
      </c>
      <c r="E8" s="76">
        <v>321</v>
      </c>
      <c r="F8" s="76">
        <v>811</v>
      </c>
      <c r="G8" s="76">
        <v>220</v>
      </c>
      <c r="H8" s="76">
        <v>355</v>
      </c>
      <c r="I8" s="76">
        <v>395</v>
      </c>
      <c r="J8" s="76">
        <v>852</v>
      </c>
      <c r="K8" s="305">
        <v>325</v>
      </c>
      <c r="L8" s="305">
        <v>392</v>
      </c>
      <c r="M8" s="305">
        <v>419</v>
      </c>
      <c r="N8" s="76">
        <v>423</v>
      </c>
      <c r="O8" s="76">
        <v>84.188566964489425</v>
      </c>
      <c r="P8" s="76">
        <v>216.48</v>
      </c>
      <c r="Q8" s="76">
        <v>202.45500000000001</v>
      </c>
      <c r="R8" s="76">
        <v>403</v>
      </c>
      <c r="S8" s="74">
        <v>48.350445588784005</v>
      </c>
      <c r="T8" s="74">
        <v>114.81446538624145</v>
      </c>
      <c r="U8" s="125">
        <v>149.22425851408426</v>
      </c>
      <c r="V8" s="129">
        <v>1630</v>
      </c>
      <c r="W8" s="74">
        <v>1822</v>
      </c>
      <c r="X8" s="74">
        <v>1559</v>
      </c>
      <c r="Y8" s="125">
        <v>906</v>
      </c>
      <c r="Z8" s="342"/>
      <c r="AA8" s="342"/>
    </row>
    <row r="9" spans="2:27" s="25" customFormat="1">
      <c r="B9" s="181" t="s">
        <v>91</v>
      </c>
      <c r="C9" s="74">
        <v>204</v>
      </c>
      <c r="D9" s="76">
        <v>294</v>
      </c>
      <c r="E9" s="76">
        <v>321</v>
      </c>
      <c r="F9" s="76">
        <v>811</v>
      </c>
      <c r="G9" s="76">
        <v>220</v>
      </c>
      <c r="H9" s="76">
        <v>355</v>
      </c>
      <c r="I9" s="76">
        <v>395</v>
      </c>
      <c r="J9" s="76">
        <v>852</v>
      </c>
      <c r="K9" s="74">
        <v>315</v>
      </c>
      <c r="L9" s="74">
        <v>378</v>
      </c>
      <c r="M9" s="74">
        <v>405.18536259312458</v>
      </c>
      <c r="N9" s="74">
        <v>416</v>
      </c>
      <c r="O9" s="74">
        <v>80.037635275146741</v>
      </c>
      <c r="P9" s="74">
        <v>212.04980576211577</v>
      </c>
      <c r="Q9" s="74">
        <v>198.02833703961986</v>
      </c>
      <c r="R9" s="74">
        <v>343</v>
      </c>
      <c r="S9" s="74">
        <v>43.220362139637174</v>
      </c>
      <c r="T9" s="74">
        <v>109.2829519923412</v>
      </c>
      <c r="U9" s="125">
        <v>146.01761125067225</v>
      </c>
      <c r="V9" s="129">
        <v>1630</v>
      </c>
      <c r="W9" s="74">
        <v>1822</v>
      </c>
      <c r="X9" s="74">
        <v>1514.1853625931246</v>
      </c>
      <c r="Y9" s="125">
        <v>833</v>
      </c>
      <c r="Z9" s="342"/>
      <c r="AA9" s="431"/>
    </row>
    <row r="10" spans="2:27" s="25" customFormat="1">
      <c r="B10" s="181" t="s">
        <v>236</v>
      </c>
      <c r="C10" s="77">
        <v>714</v>
      </c>
      <c r="D10" s="77">
        <v>683</v>
      </c>
      <c r="E10" s="77">
        <v>684</v>
      </c>
      <c r="F10" s="77">
        <v>167</v>
      </c>
      <c r="G10" s="76">
        <v>743</v>
      </c>
      <c r="H10" s="76">
        <v>642</v>
      </c>
      <c r="I10" s="76">
        <v>585</v>
      </c>
      <c r="J10" s="76">
        <v>24</v>
      </c>
      <c r="K10" s="74">
        <v>445</v>
      </c>
      <c r="L10" s="74">
        <v>435</v>
      </c>
      <c r="M10" s="74">
        <v>421.81463740687542</v>
      </c>
      <c r="N10" s="74">
        <v>164</v>
      </c>
      <c r="O10" s="74">
        <v>340.96236472485327</v>
      </c>
      <c r="P10" s="74">
        <v>311.95019423788426</v>
      </c>
      <c r="Q10" s="74">
        <v>256.97166296038017</v>
      </c>
      <c r="R10" s="74">
        <v>80.683753200000069</v>
      </c>
      <c r="S10" s="74">
        <v>284.34737306036288</v>
      </c>
      <c r="T10" s="74">
        <v>304.74443307765875</v>
      </c>
      <c r="U10" s="125">
        <v>267.32732259932789</v>
      </c>
      <c r="V10" s="129">
        <v>2248</v>
      </c>
      <c r="W10" s="74">
        <v>1993</v>
      </c>
      <c r="X10" s="74">
        <v>1465.8146374068754</v>
      </c>
      <c r="Y10" s="125">
        <v>990.56797512311778</v>
      </c>
      <c r="Z10" s="342"/>
      <c r="AA10" s="342"/>
    </row>
    <row r="11" spans="2:27" s="248" customFormat="1">
      <c r="B11" s="272" t="s">
        <v>237</v>
      </c>
      <c r="C11" s="253">
        <v>0.32089887640449438</v>
      </c>
      <c r="D11" s="253">
        <v>0.30127922364358184</v>
      </c>
      <c r="E11" s="253">
        <v>0.29406706792777298</v>
      </c>
      <c r="F11" s="253">
        <v>7.0434415858287636E-2</v>
      </c>
      <c r="G11" s="253">
        <v>0.3224826388888889</v>
      </c>
      <c r="H11" s="253">
        <v>0.27</v>
      </c>
      <c r="I11" s="253">
        <v>0.25456919060052219</v>
      </c>
      <c r="J11" s="253">
        <v>1.1044638748274275E-2</v>
      </c>
      <c r="K11" s="253">
        <v>0.23</v>
      </c>
      <c r="L11" s="253">
        <v>0.22148676171079429</v>
      </c>
      <c r="M11" s="253">
        <v>0.20871580277430749</v>
      </c>
      <c r="N11" s="253">
        <v>0.10379746835443038</v>
      </c>
      <c r="O11" s="253">
        <v>0.31955235681804428</v>
      </c>
      <c r="P11" s="253">
        <v>0.24144751875997233</v>
      </c>
      <c r="Q11" s="253">
        <v>0.22267908402112666</v>
      </c>
      <c r="R11" s="253">
        <v>7.4089764187327892E-2</v>
      </c>
      <c r="S11" s="253">
        <v>0.31944974140605087</v>
      </c>
      <c r="T11" s="253">
        <v>0.30096639986474932</v>
      </c>
      <c r="U11" s="262">
        <v>0.2427237839535131</v>
      </c>
      <c r="V11" s="264">
        <v>0.24461371055495104</v>
      </c>
      <c r="W11" s="253">
        <v>0.2187945987484905</v>
      </c>
      <c r="X11" s="253">
        <v>0.196516240435296</v>
      </c>
      <c r="Y11" s="262">
        <v>0.21524727838398908</v>
      </c>
    </row>
    <row r="12" spans="2:27" s="25" customFormat="1">
      <c r="B12" s="181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25"/>
      <c r="V12" s="129"/>
      <c r="W12" s="74"/>
      <c r="X12" s="74"/>
      <c r="Y12" s="125"/>
    </row>
    <row r="13" spans="2:27" s="25" customFormat="1" ht="13.5" thickBot="1">
      <c r="B13" s="192" t="s">
        <v>2</v>
      </c>
      <c r="C13" s="195" t="s">
        <v>23</v>
      </c>
      <c r="D13" s="195" t="s">
        <v>24</v>
      </c>
      <c r="E13" s="195" t="s">
        <v>25</v>
      </c>
      <c r="F13" s="195" t="s">
        <v>26</v>
      </c>
      <c r="G13" s="195" t="s">
        <v>27</v>
      </c>
      <c r="H13" s="195" t="s">
        <v>28</v>
      </c>
      <c r="I13" s="195" t="s">
        <v>29</v>
      </c>
      <c r="J13" s="195" t="s">
        <v>42</v>
      </c>
      <c r="K13" s="195" t="s">
        <v>66</v>
      </c>
      <c r="L13" s="195" t="s">
        <v>88</v>
      </c>
      <c r="M13" s="195" t="s">
        <v>117</v>
      </c>
      <c r="N13" s="195" t="s">
        <v>119</v>
      </c>
      <c r="O13" s="195" t="s">
        <v>122</v>
      </c>
      <c r="P13" s="195" t="s">
        <v>147</v>
      </c>
      <c r="Q13" s="195" t="s">
        <v>149</v>
      </c>
      <c r="R13" s="195" t="s">
        <v>164</v>
      </c>
      <c r="S13" s="195" t="s">
        <v>169</v>
      </c>
      <c r="T13" s="195" t="s">
        <v>170</v>
      </c>
      <c r="U13" s="197" t="s">
        <v>171</v>
      </c>
      <c r="V13" s="196" t="s">
        <v>51</v>
      </c>
      <c r="W13" s="195" t="s">
        <v>50</v>
      </c>
      <c r="X13" s="195" t="s">
        <v>118</v>
      </c>
      <c r="Y13" s="197" t="s">
        <v>165</v>
      </c>
    </row>
    <row r="14" spans="2:27" s="25" customFormat="1">
      <c r="B14" s="181" t="s">
        <v>123</v>
      </c>
      <c r="C14" s="74">
        <v>1845</v>
      </c>
      <c r="D14" s="74">
        <v>1870</v>
      </c>
      <c r="E14" s="74">
        <v>1932</v>
      </c>
      <c r="F14" s="74">
        <v>1983</v>
      </c>
      <c r="G14" s="74">
        <v>1911</v>
      </c>
      <c r="H14" s="74">
        <v>1937</v>
      </c>
      <c r="I14" s="74">
        <v>1902</v>
      </c>
      <c r="J14" s="74">
        <v>1786</v>
      </c>
      <c r="K14" s="74">
        <v>1540</v>
      </c>
      <c r="L14" s="74">
        <v>1604</v>
      </c>
      <c r="M14" s="74">
        <v>1651</v>
      </c>
      <c r="N14" s="74">
        <v>1275</v>
      </c>
      <c r="O14" s="74">
        <v>870</v>
      </c>
      <c r="P14" s="74">
        <v>1078</v>
      </c>
      <c r="Q14" s="74">
        <v>973</v>
      </c>
      <c r="R14" s="74">
        <v>915</v>
      </c>
      <c r="S14" s="462">
        <v>743.56670150000014</v>
      </c>
      <c r="T14" s="74">
        <v>858.33658133999984</v>
      </c>
      <c r="U14" s="400">
        <v>931.44419234000009</v>
      </c>
      <c r="V14" s="129">
        <v>7630</v>
      </c>
      <c r="W14" s="74">
        <v>7536</v>
      </c>
      <c r="X14" s="74">
        <v>6070</v>
      </c>
      <c r="Y14" s="125">
        <v>3836</v>
      </c>
      <c r="Z14" s="342"/>
      <c r="AA14" s="342"/>
    </row>
    <row r="15" spans="2:27" s="25" customFormat="1">
      <c r="B15" s="181" t="s">
        <v>124</v>
      </c>
      <c r="C15" s="74">
        <v>1768</v>
      </c>
      <c r="D15" s="74">
        <v>1805</v>
      </c>
      <c r="E15" s="74">
        <v>1853</v>
      </c>
      <c r="F15" s="74">
        <v>1852</v>
      </c>
      <c r="G15" s="74">
        <v>1776</v>
      </c>
      <c r="H15" s="74">
        <v>1833</v>
      </c>
      <c r="I15" s="74">
        <v>1854</v>
      </c>
      <c r="J15" s="74">
        <v>1730</v>
      </c>
      <c r="K15" s="74">
        <v>1500</v>
      </c>
      <c r="L15" s="74">
        <v>1569</v>
      </c>
      <c r="M15" s="74">
        <v>1600</v>
      </c>
      <c r="N15" s="74">
        <v>1208</v>
      </c>
      <c r="O15" s="74">
        <v>839</v>
      </c>
      <c r="P15" s="74">
        <v>1043</v>
      </c>
      <c r="Q15" s="74">
        <v>930</v>
      </c>
      <c r="R15" s="74">
        <v>859</v>
      </c>
      <c r="S15" s="462">
        <v>706.79517251000004</v>
      </c>
      <c r="T15" s="74">
        <v>830.93448253999998</v>
      </c>
      <c r="U15" s="125">
        <v>896.47377053000014</v>
      </c>
      <c r="V15" s="129">
        <v>7278</v>
      </c>
      <c r="W15" s="74">
        <v>7193</v>
      </c>
      <c r="X15" s="74">
        <v>5877</v>
      </c>
      <c r="Y15" s="125">
        <v>3672</v>
      </c>
      <c r="Z15" s="342"/>
      <c r="AA15" s="342"/>
    </row>
    <row r="16" spans="2:27" s="25" customFormat="1" ht="12.75" customHeight="1">
      <c r="B16" s="178" t="s">
        <v>190</v>
      </c>
      <c r="C16" s="74">
        <v>183</v>
      </c>
      <c r="D16" s="74">
        <v>180</v>
      </c>
      <c r="E16" s="74">
        <v>194</v>
      </c>
      <c r="F16" s="74">
        <v>226</v>
      </c>
      <c r="G16" s="74">
        <v>236</v>
      </c>
      <c r="H16" s="74">
        <v>242</v>
      </c>
      <c r="I16" s="74">
        <v>246</v>
      </c>
      <c r="J16" s="74">
        <v>270</v>
      </c>
      <c r="K16" s="74">
        <v>251</v>
      </c>
      <c r="L16" s="74">
        <v>256</v>
      </c>
      <c r="M16" s="74">
        <v>272</v>
      </c>
      <c r="N16" s="74">
        <v>224</v>
      </c>
      <c r="O16" s="74">
        <v>164.16368309000001</v>
      </c>
      <c r="P16" s="74">
        <v>199.01629388000001</v>
      </c>
      <c r="Q16" s="74">
        <v>179.52874725000001</v>
      </c>
      <c r="R16" s="74">
        <v>183.22157768</v>
      </c>
      <c r="S16" s="74">
        <v>163.59857635000003</v>
      </c>
      <c r="T16" s="74">
        <v>191.05228295999999</v>
      </c>
      <c r="U16" s="125">
        <v>211.29356559999999</v>
      </c>
      <c r="V16" s="129">
        <v>783</v>
      </c>
      <c r="W16" s="74">
        <v>994</v>
      </c>
      <c r="X16" s="74">
        <v>1003</v>
      </c>
      <c r="Y16" s="125">
        <v>725.93030190000002</v>
      </c>
      <c r="Z16" s="342"/>
      <c r="AA16" s="342"/>
    </row>
    <row r="17" spans="2:27" s="25" customFormat="1">
      <c r="B17" s="181" t="s">
        <v>105</v>
      </c>
      <c r="C17" s="252">
        <v>55.622</v>
      </c>
      <c r="D17" s="252">
        <v>55.738999999999997</v>
      </c>
      <c r="E17" s="252">
        <v>56.180999999999997</v>
      </c>
      <c r="F17" s="252">
        <v>56.11</v>
      </c>
      <c r="G17" s="252">
        <v>55.665999999999997</v>
      </c>
      <c r="H17" s="252">
        <v>57.097999999999999</v>
      </c>
      <c r="I17" s="252">
        <v>58.103000000000002</v>
      </c>
      <c r="J17" s="252">
        <v>56.512</v>
      </c>
      <c r="K17" s="252">
        <v>54.954000000000001</v>
      </c>
      <c r="L17" s="252">
        <v>56.252000000000002</v>
      </c>
      <c r="M17" s="252">
        <v>57.335000000000001</v>
      </c>
      <c r="N17" s="252">
        <v>57.216999999999999</v>
      </c>
      <c r="O17" s="252">
        <v>55.710208000000002</v>
      </c>
      <c r="P17" s="252">
        <v>57.168844</v>
      </c>
      <c r="Q17" s="252">
        <v>58.976120999999999</v>
      </c>
      <c r="R17" s="252">
        <v>59.8</v>
      </c>
      <c r="S17" s="252">
        <v>57.630817</v>
      </c>
      <c r="T17" s="252">
        <v>57.351509</v>
      </c>
      <c r="U17" s="261">
        <v>58.085326000000002</v>
      </c>
      <c r="V17" s="263">
        <v>56.11</v>
      </c>
      <c r="W17" s="252">
        <v>56.512</v>
      </c>
      <c r="X17" s="252">
        <v>57.216999999999999</v>
      </c>
      <c r="Y17" s="261">
        <v>59.8</v>
      </c>
    </row>
    <row r="18" spans="2:27" s="248" customFormat="1">
      <c r="B18" s="178" t="s">
        <v>242</v>
      </c>
      <c r="C18" s="252" t="s">
        <v>18</v>
      </c>
      <c r="D18" s="252" t="s">
        <v>18</v>
      </c>
      <c r="E18" s="252" t="s">
        <v>18</v>
      </c>
      <c r="F18" s="252" t="s">
        <v>18</v>
      </c>
      <c r="G18" s="252" t="s">
        <v>18</v>
      </c>
      <c r="H18" s="252" t="s">
        <v>18</v>
      </c>
      <c r="I18" s="252" t="s">
        <v>18</v>
      </c>
      <c r="J18" s="252" t="s">
        <v>18</v>
      </c>
      <c r="K18" s="252" t="s">
        <v>18</v>
      </c>
      <c r="L18" s="252" t="s">
        <v>18</v>
      </c>
      <c r="M18" s="252" t="s">
        <v>18</v>
      </c>
      <c r="N18" s="252" t="s">
        <v>18</v>
      </c>
      <c r="O18" s="252">
        <v>29.697063</v>
      </c>
      <c r="P18" s="252">
        <v>30.770427999999999</v>
      </c>
      <c r="Q18" s="252">
        <v>33.293320999999999</v>
      </c>
      <c r="R18" s="252">
        <v>34.332188000000002</v>
      </c>
      <c r="S18" s="252">
        <v>32.516064</v>
      </c>
      <c r="T18" s="252">
        <v>33.554910999999997</v>
      </c>
      <c r="U18" s="261">
        <v>35.806840000000001</v>
      </c>
      <c r="V18" s="263" t="s">
        <v>18</v>
      </c>
      <c r="W18" s="252" t="s">
        <v>18</v>
      </c>
      <c r="X18" s="252" t="s">
        <v>18</v>
      </c>
      <c r="Y18" s="261">
        <v>34.299999999999997</v>
      </c>
    </row>
    <row r="19" spans="2:27" s="25" customFormat="1">
      <c r="B19" s="181" t="s">
        <v>243</v>
      </c>
      <c r="C19" s="78">
        <v>10.5</v>
      </c>
      <c r="D19" s="78">
        <v>10.8</v>
      </c>
      <c r="E19" s="78">
        <v>11</v>
      </c>
      <c r="F19" s="78">
        <v>11</v>
      </c>
      <c r="G19" s="78">
        <v>10.6</v>
      </c>
      <c r="H19" s="78">
        <v>10.8</v>
      </c>
      <c r="I19" s="78">
        <v>10.6</v>
      </c>
      <c r="J19" s="78">
        <v>10.1</v>
      </c>
      <c r="K19" s="78">
        <v>8.9</v>
      </c>
      <c r="L19" s="78">
        <v>9.3000000000000007</v>
      </c>
      <c r="M19" s="252">
        <v>9.3000000000000007</v>
      </c>
      <c r="N19" s="252">
        <v>6.9580000000000002</v>
      </c>
      <c r="O19" s="252">
        <v>4.8314927510533616</v>
      </c>
      <c r="P19" s="252">
        <v>6.0050393085630569</v>
      </c>
      <c r="Q19" s="252">
        <v>5.1919462408034658</v>
      </c>
      <c r="R19" s="252">
        <v>4.6964263220535436</v>
      </c>
      <c r="S19" s="252">
        <v>3.9094546286691538</v>
      </c>
      <c r="T19" s="252">
        <v>4.6602782438639014</v>
      </c>
      <c r="U19" s="261">
        <v>4.968185521198671</v>
      </c>
      <c r="V19" s="263" t="s">
        <v>18</v>
      </c>
      <c r="W19" s="252" t="s">
        <v>18</v>
      </c>
      <c r="X19" s="252" t="s">
        <v>18</v>
      </c>
      <c r="Y19" s="261" t="s">
        <v>18</v>
      </c>
    </row>
    <row r="20" spans="2:27" s="25" customFormat="1">
      <c r="B20" s="181" t="s">
        <v>126</v>
      </c>
      <c r="C20" s="74">
        <v>254</v>
      </c>
      <c r="D20" s="74">
        <v>279</v>
      </c>
      <c r="E20" s="74">
        <v>282</v>
      </c>
      <c r="F20" s="74">
        <v>290</v>
      </c>
      <c r="G20" s="74">
        <v>277</v>
      </c>
      <c r="H20" s="74">
        <v>294</v>
      </c>
      <c r="I20" s="74">
        <v>290</v>
      </c>
      <c r="J20" s="74">
        <v>293</v>
      </c>
      <c r="K20" s="74">
        <v>287</v>
      </c>
      <c r="L20" s="74">
        <v>310</v>
      </c>
      <c r="M20" s="74">
        <v>311</v>
      </c>
      <c r="N20" s="74">
        <v>316.07100000000003</v>
      </c>
      <c r="O20" s="74">
        <v>303.44300614297805</v>
      </c>
      <c r="P20" s="74">
        <v>320.44486423714648</v>
      </c>
      <c r="Q20" s="74">
        <v>318.77838090661658</v>
      </c>
      <c r="R20" s="74">
        <v>319</v>
      </c>
      <c r="S20" s="74">
        <v>314.85067281140579</v>
      </c>
      <c r="T20" s="74">
        <v>336.60228388736903</v>
      </c>
      <c r="U20" s="125">
        <v>335.36059730783404</v>
      </c>
      <c r="V20" s="263" t="s">
        <v>18</v>
      </c>
      <c r="W20" s="74" t="s">
        <v>18</v>
      </c>
      <c r="X20" s="74" t="s">
        <v>18</v>
      </c>
      <c r="Y20" s="125" t="s">
        <v>18</v>
      </c>
    </row>
    <row r="21" spans="2:27" s="25" customFormat="1">
      <c r="B21" s="184" t="s">
        <v>127</v>
      </c>
      <c r="C21" s="79">
        <v>0.17</v>
      </c>
      <c r="D21" s="79">
        <v>0.15</v>
      </c>
      <c r="E21" s="79">
        <v>0.15</v>
      </c>
      <c r="F21" s="79">
        <v>0.16</v>
      </c>
      <c r="G21" s="79">
        <v>0.15</v>
      </c>
      <c r="H21" s="79">
        <v>0.14000000000000001</v>
      </c>
      <c r="I21" s="79">
        <v>0.15</v>
      </c>
      <c r="J21" s="79">
        <v>0.182</v>
      </c>
      <c r="K21" s="331">
        <v>0.17078233961266676</v>
      </c>
      <c r="L21" s="331">
        <v>0.13357147282628101</v>
      </c>
      <c r="M21" s="331">
        <v>0.1452441641337916</v>
      </c>
      <c r="N21" s="331">
        <v>0.157</v>
      </c>
      <c r="O21" s="331">
        <v>0.15826864760843612</v>
      </c>
      <c r="P21" s="331">
        <v>0.1283256347687966</v>
      </c>
      <c r="Q21" s="331">
        <v>0.13401264531785773</v>
      </c>
      <c r="R21" s="331">
        <v>0.126</v>
      </c>
      <c r="S21" s="253">
        <v>0.16036077746287117</v>
      </c>
      <c r="T21" s="253">
        <v>0.14183892922813199</v>
      </c>
      <c r="U21" s="262">
        <v>0.13841611301973067</v>
      </c>
      <c r="V21" s="263" t="s">
        <v>18</v>
      </c>
      <c r="W21" s="253" t="s">
        <v>18</v>
      </c>
      <c r="X21" s="253" t="s">
        <v>18</v>
      </c>
      <c r="Y21" s="262" t="s">
        <v>18</v>
      </c>
    </row>
    <row r="22" spans="2:27" s="248" customFormat="1">
      <c r="B22" s="184" t="s">
        <v>244</v>
      </c>
      <c r="C22" s="252" t="s">
        <v>18</v>
      </c>
      <c r="D22" s="252" t="s">
        <v>18</v>
      </c>
      <c r="E22" s="252" t="s">
        <v>18</v>
      </c>
      <c r="F22" s="252" t="s">
        <v>18</v>
      </c>
      <c r="G22" s="252" t="s">
        <v>18</v>
      </c>
      <c r="H22" s="252" t="s">
        <v>18</v>
      </c>
      <c r="I22" s="252" t="s">
        <v>18</v>
      </c>
      <c r="J22" s="252" t="s">
        <v>18</v>
      </c>
      <c r="K22" s="252" t="s">
        <v>18</v>
      </c>
      <c r="L22" s="252" t="s">
        <v>18</v>
      </c>
      <c r="M22" s="252" t="s">
        <v>18</v>
      </c>
      <c r="N22" s="252" t="s">
        <v>18</v>
      </c>
      <c r="O22" s="462">
        <v>1482.6224051524205</v>
      </c>
      <c r="P22" s="462">
        <v>1489.5472474560827</v>
      </c>
      <c r="Q22" s="74">
        <v>1606.6812741378671</v>
      </c>
      <c r="R22" s="74">
        <v>1789.856578625205</v>
      </c>
      <c r="S22" s="74">
        <v>1931.6682452554153</v>
      </c>
      <c r="T22" s="74">
        <v>1907.2420623915598</v>
      </c>
      <c r="U22" s="125">
        <v>2040.1001716838628</v>
      </c>
      <c r="V22" s="263" t="s">
        <v>18</v>
      </c>
      <c r="W22" s="252" t="s">
        <v>18</v>
      </c>
      <c r="X22" s="252" t="s">
        <v>18</v>
      </c>
      <c r="Y22" s="261" t="s">
        <v>18</v>
      </c>
    </row>
    <row r="23" spans="2:27" s="25" customFormat="1">
      <c r="B23" s="185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127"/>
      <c r="V23" s="132"/>
      <c r="W23" s="80"/>
      <c r="X23" s="80"/>
      <c r="Y23" s="127"/>
    </row>
    <row r="24" spans="2:27" s="25" customFormat="1" ht="13.5" thickBot="1">
      <c r="B24" s="192" t="s">
        <v>10</v>
      </c>
      <c r="C24" s="195" t="s">
        <v>23</v>
      </c>
      <c r="D24" s="195" t="s">
        <v>24</v>
      </c>
      <c r="E24" s="195" t="s">
        <v>25</v>
      </c>
      <c r="F24" s="195" t="s">
        <v>26</v>
      </c>
      <c r="G24" s="195" t="s">
        <v>27</v>
      </c>
      <c r="H24" s="195" t="s">
        <v>28</v>
      </c>
      <c r="I24" s="195" t="s">
        <v>29</v>
      </c>
      <c r="J24" s="195" t="s">
        <v>42</v>
      </c>
      <c r="K24" s="195" t="s">
        <v>66</v>
      </c>
      <c r="L24" s="195" t="s">
        <v>88</v>
      </c>
      <c r="M24" s="195" t="s">
        <v>117</v>
      </c>
      <c r="N24" s="195" t="s">
        <v>119</v>
      </c>
      <c r="O24" s="195" t="s">
        <v>122</v>
      </c>
      <c r="P24" s="195" t="s">
        <v>147</v>
      </c>
      <c r="Q24" s="195" t="s">
        <v>149</v>
      </c>
      <c r="R24" s="195" t="s">
        <v>164</v>
      </c>
      <c r="S24" s="195" t="s">
        <v>169</v>
      </c>
      <c r="T24" s="195" t="s">
        <v>170</v>
      </c>
      <c r="U24" s="197" t="s">
        <v>171</v>
      </c>
      <c r="V24" s="196" t="s">
        <v>51</v>
      </c>
      <c r="W24" s="195" t="s">
        <v>50</v>
      </c>
      <c r="X24" s="195" t="s">
        <v>118</v>
      </c>
      <c r="Y24" s="197" t="s">
        <v>165</v>
      </c>
    </row>
    <row r="25" spans="2:27" s="25" customFormat="1">
      <c r="B25" s="181" t="s">
        <v>43</v>
      </c>
      <c r="C25" s="74">
        <v>380</v>
      </c>
      <c r="D25" s="74">
        <v>398</v>
      </c>
      <c r="E25" s="74">
        <v>394</v>
      </c>
      <c r="F25" s="74">
        <v>388</v>
      </c>
      <c r="G25" s="74">
        <v>393</v>
      </c>
      <c r="H25" s="74">
        <v>397</v>
      </c>
      <c r="I25" s="74">
        <v>395</v>
      </c>
      <c r="J25" s="74">
        <v>387</v>
      </c>
      <c r="K25" s="74">
        <v>353</v>
      </c>
      <c r="L25" s="74">
        <v>360</v>
      </c>
      <c r="M25" s="74">
        <v>370</v>
      </c>
      <c r="N25" s="74">
        <v>305</v>
      </c>
      <c r="O25" s="74">
        <v>197</v>
      </c>
      <c r="P25" s="74">
        <v>214</v>
      </c>
      <c r="Q25" s="74">
        <v>181</v>
      </c>
      <c r="R25" s="74">
        <v>174</v>
      </c>
      <c r="S25" s="74">
        <v>146.54944574999999</v>
      </c>
      <c r="T25" s="74">
        <v>154.21642528999999</v>
      </c>
      <c r="U25" s="400">
        <v>169.92015789000001</v>
      </c>
      <c r="V25" s="129">
        <v>1560</v>
      </c>
      <c r="W25" s="74">
        <v>1572</v>
      </c>
      <c r="X25" s="74">
        <v>1388</v>
      </c>
      <c r="Y25" s="125">
        <v>766</v>
      </c>
      <c r="Z25" s="248"/>
      <c r="AA25" s="342"/>
    </row>
    <row r="26" spans="2:27" s="25" customFormat="1">
      <c r="B26" s="181" t="s">
        <v>49</v>
      </c>
      <c r="C26" s="74">
        <v>375</v>
      </c>
      <c r="D26" s="74">
        <v>393</v>
      </c>
      <c r="E26" s="74">
        <v>390</v>
      </c>
      <c r="F26" s="74">
        <v>381</v>
      </c>
      <c r="G26" s="74">
        <v>387</v>
      </c>
      <c r="H26" s="74">
        <v>392</v>
      </c>
      <c r="I26" s="74">
        <v>392</v>
      </c>
      <c r="J26" s="74">
        <v>381</v>
      </c>
      <c r="K26" s="74">
        <v>348</v>
      </c>
      <c r="L26" s="74">
        <v>355</v>
      </c>
      <c r="M26" s="74">
        <v>366</v>
      </c>
      <c r="N26" s="74">
        <v>303</v>
      </c>
      <c r="O26" s="74">
        <v>196</v>
      </c>
      <c r="P26" s="74">
        <v>213</v>
      </c>
      <c r="Q26" s="74">
        <v>181</v>
      </c>
      <c r="R26" s="74">
        <v>171</v>
      </c>
      <c r="S26" s="74">
        <v>145.69167324</v>
      </c>
      <c r="T26" s="74">
        <v>153.63918050000001</v>
      </c>
      <c r="U26" s="125">
        <v>169.51332769000001</v>
      </c>
      <c r="V26" s="129">
        <v>1539</v>
      </c>
      <c r="W26" s="74">
        <v>1552</v>
      </c>
      <c r="X26" s="74">
        <v>1372</v>
      </c>
      <c r="Y26" s="125">
        <v>761</v>
      </c>
      <c r="Z26" s="342"/>
      <c r="AA26" s="342"/>
    </row>
    <row r="27" spans="2:27" s="25" customFormat="1">
      <c r="B27" s="178" t="s">
        <v>46</v>
      </c>
      <c r="C27" s="74">
        <v>93</v>
      </c>
      <c r="D27" s="74">
        <v>93</v>
      </c>
      <c r="E27" s="74">
        <v>90</v>
      </c>
      <c r="F27" s="74">
        <v>101</v>
      </c>
      <c r="G27" s="74">
        <v>105</v>
      </c>
      <c r="H27" s="74">
        <v>100</v>
      </c>
      <c r="I27" s="74">
        <v>95</v>
      </c>
      <c r="J27" s="74">
        <v>97</v>
      </c>
      <c r="K27" s="74">
        <v>91</v>
      </c>
      <c r="L27" s="74">
        <v>93</v>
      </c>
      <c r="M27" s="74">
        <v>86</v>
      </c>
      <c r="N27" s="74">
        <v>69.183000000000007</v>
      </c>
      <c r="O27" s="74">
        <v>50.976999999999997</v>
      </c>
      <c r="P27" s="74">
        <v>58.173999999999999</v>
      </c>
      <c r="Q27" s="74">
        <v>45.810963101901343</v>
      </c>
      <c r="R27" s="74">
        <v>41</v>
      </c>
      <c r="S27" s="74">
        <v>39.860385606259577</v>
      </c>
      <c r="T27" s="74">
        <v>37.828351894590007</v>
      </c>
      <c r="U27" s="125">
        <v>33.669087290609454</v>
      </c>
      <c r="V27" s="129">
        <v>377</v>
      </c>
      <c r="W27" s="74">
        <v>397</v>
      </c>
      <c r="X27" s="74">
        <v>339.18299999999999</v>
      </c>
      <c r="Y27" s="125">
        <v>196</v>
      </c>
    </row>
    <row r="28" spans="2:27" s="25" customFormat="1">
      <c r="B28" s="178" t="s">
        <v>106</v>
      </c>
      <c r="C28" s="252">
        <v>2.2240000000000002</v>
      </c>
      <c r="D28" s="252">
        <v>2.2549999999999999</v>
      </c>
      <c r="E28" s="252">
        <v>2.294</v>
      </c>
      <c r="F28" s="252">
        <v>2.3780000000000001</v>
      </c>
      <c r="G28" s="252">
        <v>2.3780000000000001</v>
      </c>
      <c r="H28" s="252">
        <v>2.3490000000000002</v>
      </c>
      <c r="I28" s="252">
        <v>2.302</v>
      </c>
      <c r="J28" s="252">
        <v>2.2999999999999998</v>
      </c>
      <c r="K28" s="252">
        <v>2.2679999999999998</v>
      </c>
      <c r="L28" s="252">
        <v>2.2440000000000002</v>
      </c>
      <c r="M28" s="252">
        <v>2.2429999999999999</v>
      </c>
      <c r="N28" s="252">
        <v>2.2890000000000001</v>
      </c>
      <c r="O28" s="252">
        <v>2.2730589999999999</v>
      </c>
      <c r="P28" s="252">
        <v>2.2287400000000002</v>
      </c>
      <c r="Q28" s="252">
        <v>2.2200329999999999</v>
      </c>
      <c r="R28" s="252">
        <v>2.2000000000000002</v>
      </c>
      <c r="S28" s="252">
        <v>2.1892230000000001</v>
      </c>
      <c r="T28" s="252">
        <v>1.9908710000000001</v>
      </c>
      <c r="U28" s="261">
        <v>1.8283069999999999</v>
      </c>
      <c r="V28" s="263">
        <v>2.3780000000000001</v>
      </c>
      <c r="W28" s="252">
        <v>2.2999999999999998</v>
      </c>
      <c r="X28" s="252">
        <v>2.2890000000000001</v>
      </c>
      <c r="Y28" s="261">
        <v>2.2000000000000002</v>
      </c>
    </row>
    <row r="29" spans="2:27" s="25" customFormat="1">
      <c r="B29" s="178" t="s">
        <v>82</v>
      </c>
      <c r="C29" s="78">
        <v>13.9</v>
      </c>
      <c r="D29" s="78">
        <v>13.8</v>
      </c>
      <c r="E29" s="78">
        <v>13.2</v>
      </c>
      <c r="F29" s="78">
        <v>14.3</v>
      </c>
      <c r="G29" s="78">
        <v>14.5</v>
      </c>
      <c r="H29" s="78">
        <v>14</v>
      </c>
      <c r="I29" s="78">
        <v>13.5</v>
      </c>
      <c r="J29" s="78">
        <v>13.9</v>
      </c>
      <c r="K29" s="78">
        <v>13.1</v>
      </c>
      <c r="L29" s="78">
        <v>13.5</v>
      </c>
      <c r="M29" s="252">
        <v>12.5</v>
      </c>
      <c r="N29" s="252">
        <v>10.239000000000001</v>
      </c>
      <c r="O29" s="252">
        <v>7.3838179644643533</v>
      </c>
      <c r="P29" s="252">
        <v>8.5715057213500003</v>
      </c>
      <c r="Q29" s="252">
        <v>6.8299036237140713</v>
      </c>
      <c r="R29" s="252">
        <v>6.2</v>
      </c>
      <c r="S29" s="252">
        <v>5.9871196375543798</v>
      </c>
      <c r="T29" s="252">
        <v>5.9899342698066533</v>
      </c>
      <c r="U29" s="261">
        <v>5.8526420304123299</v>
      </c>
      <c r="V29" s="263" t="s">
        <v>18</v>
      </c>
      <c r="W29" s="252" t="s">
        <v>18</v>
      </c>
      <c r="X29" s="252" t="s">
        <v>18</v>
      </c>
      <c r="Y29" s="261" t="s">
        <v>18</v>
      </c>
    </row>
    <row r="30" spans="2:27" s="25" customFormat="1">
      <c r="B30" s="181" t="s">
        <v>44</v>
      </c>
      <c r="C30" s="74">
        <v>91</v>
      </c>
      <c r="D30" s="74">
        <v>91</v>
      </c>
      <c r="E30" s="74">
        <v>88</v>
      </c>
      <c r="F30" s="74">
        <v>99</v>
      </c>
      <c r="G30" s="74">
        <v>101</v>
      </c>
      <c r="H30" s="74">
        <v>98</v>
      </c>
      <c r="I30" s="74">
        <v>92</v>
      </c>
      <c r="J30" s="74">
        <v>94</v>
      </c>
      <c r="K30" s="74">
        <v>88</v>
      </c>
      <c r="L30" s="74">
        <v>90</v>
      </c>
      <c r="M30" s="74">
        <v>83</v>
      </c>
      <c r="N30" s="74">
        <v>68.611999999999995</v>
      </c>
      <c r="O30" s="74">
        <v>49.806317470065295</v>
      </c>
      <c r="P30" s="74">
        <v>57.129508742226243</v>
      </c>
      <c r="Q30" s="74">
        <v>45.027423785615838</v>
      </c>
      <c r="R30" s="74">
        <v>41</v>
      </c>
      <c r="S30" s="74">
        <v>39.176636755005738</v>
      </c>
      <c r="T30" s="74">
        <v>37.145928215946469</v>
      </c>
      <c r="U30" s="125">
        <v>0.51358753234891252</v>
      </c>
      <c r="V30" s="129">
        <v>369</v>
      </c>
      <c r="W30" s="74">
        <v>385</v>
      </c>
      <c r="X30" s="74">
        <v>329.61199999999997</v>
      </c>
      <c r="Y30" s="125">
        <v>193</v>
      </c>
    </row>
    <row r="31" spans="2:27" s="25" customFormat="1">
      <c r="B31" s="185" t="s">
        <v>107</v>
      </c>
      <c r="C31" s="252">
        <v>2.1480000000000001</v>
      </c>
      <c r="D31" s="252">
        <v>2.1960000000000002</v>
      </c>
      <c r="E31" s="252">
        <v>2.2349999999999999</v>
      </c>
      <c r="F31" s="252">
        <v>2.3170000000000002</v>
      </c>
      <c r="G31" s="252">
        <v>2.3180000000000001</v>
      </c>
      <c r="H31" s="252">
        <v>2.2890000000000001</v>
      </c>
      <c r="I31" s="252">
        <v>2.2599999999999998</v>
      </c>
      <c r="J31" s="252">
        <v>2.2610000000000001</v>
      </c>
      <c r="K31" s="252">
        <v>2.2309999999999999</v>
      </c>
      <c r="L31" s="252">
        <v>2.2080000000000002</v>
      </c>
      <c r="M31" s="252">
        <v>2.2080000000000002</v>
      </c>
      <c r="N31" s="252">
        <v>2.2549999999999999</v>
      </c>
      <c r="O31" s="252">
        <v>2.2400449999999998</v>
      </c>
      <c r="P31" s="252">
        <v>2.1996639999999998</v>
      </c>
      <c r="Q31" s="252">
        <v>2.1924999999999999</v>
      </c>
      <c r="R31" s="252">
        <v>2.2000000000000002</v>
      </c>
      <c r="S31" s="252">
        <v>2.164399</v>
      </c>
      <c r="T31" s="252">
        <v>1.968709</v>
      </c>
      <c r="U31" s="261">
        <v>1.8073889999999999</v>
      </c>
      <c r="V31" s="263">
        <v>2.3170000000000002</v>
      </c>
      <c r="W31" s="252">
        <v>2.2610000000000001</v>
      </c>
      <c r="X31" s="252">
        <v>2.2549999999999999</v>
      </c>
      <c r="Y31" s="261">
        <v>2.2000000000000002</v>
      </c>
    </row>
    <row r="32" spans="2:27" s="25" customFormat="1" ht="13.5" thickBot="1">
      <c r="B32" s="186" t="s">
        <v>83</v>
      </c>
      <c r="C32" s="81">
        <v>14.3</v>
      </c>
      <c r="D32" s="81">
        <v>13.8</v>
      </c>
      <c r="E32" s="81">
        <v>13.2</v>
      </c>
      <c r="F32" s="81">
        <v>14.4</v>
      </c>
      <c r="G32" s="81">
        <v>14.6</v>
      </c>
      <c r="H32" s="81">
        <v>14.1</v>
      </c>
      <c r="I32" s="81">
        <v>13.5</v>
      </c>
      <c r="J32" s="81">
        <v>13.9</v>
      </c>
      <c r="K32" s="81">
        <v>13.1</v>
      </c>
      <c r="L32" s="81">
        <v>13.5</v>
      </c>
      <c r="M32" s="81">
        <v>12.5</v>
      </c>
      <c r="N32" s="81">
        <v>10.25</v>
      </c>
      <c r="O32" s="81">
        <v>7.3871136683001977</v>
      </c>
      <c r="P32" s="81">
        <v>8.5785665595390004</v>
      </c>
      <c r="Q32" s="81">
        <v>6.8345085756688242</v>
      </c>
      <c r="R32" s="81">
        <v>6.2</v>
      </c>
      <c r="S32" s="81">
        <v>5.9983404016639046</v>
      </c>
      <c r="T32" s="81">
        <v>5.9916053836397074</v>
      </c>
      <c r="U32" s="128">
        <v>9.0673411609706933E-2</v>
      </c>
      <c r="V32" s="133" t="s">
        <v>18</v>
      </c>
      <c r="W32" s="81" t="s">
        <v>18</v>
      </c>
      <c r="X32" s="81" t="s">
        <v>18</v>
      </c>
      <c r="Y32" s="128" t="s">
        <v>18</v>
      </c>
    </row>
    <row r="33" spans="2:27" s="13" customFormat="1" ht="13.5" thickTop="1">
      <c r="B33" s="14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257"/>
      <c r="N33" s="257"/>
      <c r="O33" s="257"/>
      <c r="P33" s="257"/>
      <c r="Q33" s="257"/>
      <c r="R33" s="257"/>
      <c r="S33" s="257"/>
      <c r="T33" s="257"/>
      <c r="U33" s="472"/>
      <c r="V33" s="119"/>
      <c r="W33" s="119"/>
      <c r="X33" s="257"/>
      <c r="Y33" s="257"/>
    </row>
    <row r="34" spans="2:27" s="7" customFormat="1" ht="15.75" thickBot="1">
      <c r="B34" s="47" t="s">
        <v>94</v>
      </c>
      <c r="C34" s="162"/>
      <c r="D34" s="162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</row>
    <row r="35" spans="2:27" ht="14.25" thickTop="1" thickBot="1">
      <c r="B35" s="179" t="s">
        <v>1</v>
      </c>
      <c r="C35" s="46" t="s">
        <v>23</v>
      </c>
      <c r="D35" s="46" t="s">
        <v>24</v>
      </c>
      <c r="E35" s="46" t="s">
        <v>25</v>
      </c>
      <c r="F35" s="46" t="s">
        <v>26</v>
      </c>
      <c r="G35" s="46" t="s">
        <v>27</v>
      </c>
      <c r="H35" s="46" t="s">
        <v>28</v>
      </c>
      <c r="I35" s="46" t="s">
        <v>29</v>
      </c>
      <c r="J35" s="46" t="s">
        <v>42</v>
      </c>
      <c r="K35" s="46" t="s">
        <v>66</v>
      </c>
      <c r="L35" s="46" t="s">
        <v>88</v>
      </c>
      <c r="M35" s="46" t="s">
        <v>117</v>
      </c>
      <c r="N35" s="46" t="s">
        <v>119</v>
      </c>
      <c r="O35" s="46" t="s">
        <v>122</v>
      </c>
      <c r="P35" s="46" t="s">
        <v>147</v>
      </c>
      <c r="Q35" s="46" t="s">
        <v>149</v>
      </c>
      <c r="R35" s="46" t="s">
        <v>164</v>
      </c>
      <c r="S35" s="46" t="s">
        <v>169</v>
      </c>
      <c r="T35" s="46" t="s">
        <v>170</v>
      </c>
      <c r="U35" s="143" t="s">
        <v>171</v>
      </c>
      <c r="V35" s="297" t="s">
        <v>51</v>
      </c>
      <c r="W35" s="46" t="s">
        <v>50</v>
      </c>
      <c r="X35" s="46" t="s">
        <v>118</v>
      </c>
      <c r="Y35" s="143" t="s">
        <v>165</v>
      </c>
    </row>
    <row r="36" spans="2:27" s="13" customFormat="1">
      <c r="B36" s="187" t="s">
        <v>43</v>
      </c>
      <c r="C36" s="92">
        <v>67022</v>
      </c>
      <c r="D36" s="92">
        <v>70258</v>
      </c>
      <c r="E36" s="92">
        <v>74458</v>
      </c>
      <c r="F36" s="92">
        <v>73637</v>
      </c>
      <c r="G36" s="92">
        <v>70080</v>
      </c>
      <c r="H36" s="92">
        <v>73816</v>
      </c>
      <c r="I36" s="92">
        <v>75354</v>
      </c>
      <c r="J36" s="92">
        <v>70660</v>
      </c>
      <c r="K36" s="92">
        <v>66148</v>
      </c>
      <c r="L36" s="92">
        <v>68722</v>
      </c>
      <c r="M36" s="285">
        <v>73082</v>
      </c>
      <c r="N36" s="285">
        <v>73947</v>
      </c>
      <c r="O36" s="285">
        <v>66275.514691300006</v>
      </c>
      <c r="P36" s="285">
        <v>68035.3905999899</v>
      </c>
      <c r="Q36" s="285">
        <v>72369.142982799996</v>
      </c>
      <c r="R36" s="285">
        <v>71747</v>
      </c>
      <c r="S36" s="462">
        <v>66334.535800169993</v>
      </c>
      <c r="T36" s="462">
        <v>66699.886435239998</v>
      </c>
      <c r="U36" s="399">
        <v>71176.544454620001</v>
      </c>
      <c r="V36" s="74">
        <v>285375</v>
      </c>
      <c r="W36" s="285">
        <v>289910</v>
      </c>
      <c r="X36" s="285">
        <v>281898</v>
      </c>
      <c r="Y36" s="286">
        <v>278427</v>
      </c>
      <c r="Z36" s="342"/>
      <c r="AA36" s="2"/>
    </row>
    <row r="37" spans="2:27" s="13" customFormat="1">
      <c r="B37" s="181" t="s">
        <v>238</v>
      </c>
      <c r="C37" s="74">
        <v>27654</v>
      </c>
      <c r="D37" s="74">
        <v>30266</v>
      </c>
      <c r="E37" s="74">
        <v>32180</v>
      </c>
      <c r="F37" s="74">
        <v>30378</v>
      </c>
      <c r="G37" s="74">
        <v>29292</v>
      </c>
      <c r="H37" s="74">
        <v>31519</v>
      </c>
      <c r="I37" s="74">
        <v>32131</v>
      </c>
      <c r="J37" s="74">
        <v>28479</v>
      </c>
      <c r="K37" s="74">
        <v>26548</v>
      </c>
      <c r="L37" s="74">
        <v>28468</v>
      </c>
      <c r="M37" s="74">
        <v>29878</v>
      </c>
      <c r="N37" s="74">
        <v>27042</v>
      </c>
      <c r="O37" s="74">
        <v>26129.852991769902</v>
      </c>
      <c r="P37" s="74">
        <v>27536.040778740102</v>
      </c>
      <c r="Q37" s="74">
        <v>28466.25033694</v>
      </c>
      <c r="R37" s="74">
        <v>28012.360314599999</v>
      </c>
      <c r="S37" s="462">
        <v>24409.866658989999</v>
      </c>
      <c r="T37" s="462">
        <v>27269.276309510009</v>
      </c>
      <c r="U37" s="286">
        <v>26710.22209100999</v>
      </c>
      <c r="V37" s="74">
        <v>120478</v>
      </c>
      <c r="W37" s="285">
        <v>121421</v>
      </c>
      <c r="X37" s="285">
        <v>111935</v>
      </c>
      <c r="Y37" s="286">
        <v>110144.50442205</v>
      </c>
      <c r="Z37" s="342"/>
      <c r="AA37" s="2"/>
    </row>
    <row r="38" spans="2:27" s="13" customFormat="1">
      <c r="B38" s="181" t="s">
        <v>235</v>
      </c>
      <c r="C38" s="75">
        <v>0.41299999999999998</v>
      </c>
      <c r="D38" s="75">
        <v>0.43099999999999999</v>
      </c>
      <c r="E38" s="75">
        <v>0.432</v>
      </c>
      <c r="F38" s="75">
        <v>0.41299999999999998</v>
      </c>
      <c r="G38" s="75">
        <v>0.41799999999999998</v>
      </c>
      <c r="H38" s="75">
        <v>0.42699999999999999</v>
      </c>
      <c r="I38" s="75">
        <v>0.42640483584149486</v>
      </c>
      <c r="J38" s="75">
        <v>0.40300000000000002</v>
      </c>
      <c r="K38" s="75">
        <v>0.40134101080696327</v>
      </c>
      <c r="L38" s="75">
        <v>0.41424185342683123</v>
      </c>
      <c r="M38" s="75">
        <v>0.40883343161598984</v>
      </c>
      <c r="N38" s="75">
        <v>0.36599999999999999</v>
      </c>
      <c r="O38" s="75">
        <v>0.39400000000000002</v>
      </c>
      <c r="P38" s="75">
        <v>0.40500000000000003</v>
      </c>
      <c r="Q38" s="75">
        <v>0.39300000000000002</v>
      </c>
      <c r="R38" s="75">
        <v>0.39043249633573529</v>
      </c>
      <c r="S38" s="463">
        <v>0.36798126895051619</v>
      </c>
      <c r="T38" s="463">
        <v>0.40883542337041595</v>
      </c>
      <c r="U38" s="126">
        <v>0.37526719364747491</v>
      </c>
      <c r="V38" s="75">
        <v>0.42199999999999999</v>
      </c>
      <c r="W38" s="75">
        <v>0.41899999999999998</v>
      </c>
      <c r="X38" s="75">
        <v>0.39700000000000002</v>
      </c>
      <c r="Y38" s="126">
        <v>0.39559562981338015</v>
      </c>
      <c r="AA38" s="2"/>
    </row>
    <row r="39" spans="2:27" s="13" customFormat="1">
      <c r="B39" s="181" t="s">
        <v>52</v>
      </c>
      <c r="C39" s="74">
        <v>6140</v>
      </c>
      <c r="D39" s="74">
        <v>9195</v>
      </c>
      <c r="E39" s="74">
        <v>10288</v>
      </c>
      <c r="F39" s="74">
        <v>25076</v>
      </c>
      <c r="G39" s="74">
        <v>6711</v>
      </c>
      <c r="H39" s="74">
        <v>11264</v>
      </c>
      <c r="I39" s="74">
        <v>12946</v>
      </c>
      <c r="J39" s="74">
        <v>27871</v>
      </c>
      <c r="K39" s="74">
        <v>11486</v>
      </c>
      <c r="L39" s="74">
        <v>13706</v>
      </c>
      <c r="M39" s="74">
        <v>15147</v>
      </c>
      <c r="N39" s="74">
        <v>20970.47</v>
      </c>
      <c r="O39" s="74">
        <v>5425.1857988699985</v>
      </c>
      <c r="P39" s="74">
        <v>11396.481926040002</v>
      </c>
      <c r="Q39" s="74">
        <v>12645.214025220001</v>
      </c>
      <c r="R39" s="74">
        <v>27308</v>
      </c>
      <c r="S39" s="285">
        <v>3551.4016624000001</v>
      </c>
      <c r="T39" s="285">
        <v>7556.211280210001</v>
      </c>
      <c r="U39" s="286">
        <v>9651.6223675400015</v>
      </c>
      <c r="V39" s="74">
        <v>50699</v>
      </c>
      <c r="W39" s="285">
        <v>58792</v>
      </c>
      <c r="X39" s="285">
        <v>61309.47</v>
      </c>
      <c r="Y39" s="286">
        <v>56775</v>
      </c>
      <c r="Z39" s="342"/>
      <c r="AA39" s="431"/>
    </row>
    <row r="40" spans="2:27" s="13" customFormat="1">
      <c r="B40" s="181" t="s">
        <v>245</v>
      </c>
      <c r="C40" s="74">
        <v>6140</v>
      </c>
      <c r="D40" s="74">
        <v>9195</v>
      </c>
      <c r="E40" s="74">
        <v>10288</v>
      </c>
      <c r="F40" s="74">
        <v>25076</v>
      </c>
      <c r="G40" s="74">
        <v>6711</v>
      </c>
      <c r="H40" s="74">
        <v>11264</v>
      </c>
      <c r="I40" s="74">
        <v>12946</v>
      </c>
      <c r="J40" s="74">
        <v>27871</v>
      </c>
      <c r="K40" s="74">
        <v>11145</v>
      </c>
      <c r="L40" s="74">
        <v>13218</v>
      </c>
      <c r="M40" s="74">
        <v>14664</v>
      </c>
      <c r="N40" s="74">
        <v>20648</v>
      </c>
      <c r="O40" s="74">
        <v>5179</v>
      </c>
      <c r="P40" s="74">
        <v>11164.043643930001</v>
      </c>
      <c r="Q40" s="74">
        <v>12358.452439950001</v>
      </c>
      <c r="R40" s="74">
        <v>23368</v>
      </c>
      <c r="S40" s="285">
        <v>3181.0728908000006</v>
      </c>
      <c r="T40" s="285">
        <v>7191.1850426700012</v>
      </c>
      <c r="U40" s="286">
        <v>9444.3812982800009</v>
      </c>
      <c r="V40" s="74">
        <v>50699</v>
      </c>
      <c r="W40" s="74">
        <v>58792</v>
      </c>
      <c r="X40" s="74">
        <v>59675</v>
      </c>
      <c r="Y40" s="125">
        <v>52069</v>
      </c>
      <c r="Z40" s="342"/>
      <c r="AA40" s="2"/>
    </row>
    <row r="41" spans="2:27" s="13" customFormat="1">
      <c r="B41" s="181" t="s">
        <v>236</v>
      </c>
      <c r="C41" s="74">
        <v>21514</v>
      </c>
      <c r="D41" s="74">
        <v>21071</v>
      </c>
      <c r="E41" s="74">
        <v>21892</v>
      </c>
      <c r="F41" s="74">
        <v>5302</v>
      </c>
      <c r="G41" s="74">
        <v>22581</v>
      </c>
      <c r="H41" s="74">
        <v>20255</v>
      </c>
      <c r="I41" s="74">
        <v>19185</v>
      </c>
      <c r="J41" s="74">
        <v>608</v>
      </c>
      <c r="K41" s="74">
        <v>15403</v>
      </c>
      <c r="L41" s="74">
        <v>15250</v>
      </c>
      <c r="M41" s="74">
        <v>15214</v>
      </c>
      <c r="N41" s="74">
        <v>6394</v>
      </c>
      <c r="O41" s="74">
        <v>20950.852991769902</v>
      </c>
      <c r="P41" s="74">
        <v>16371.997134810101</v>
      </c>
      <c r="Q41" s="74">
        <v>16107.79789699</v>
      </c>
      <c r="R41" s="74">
        <v>4644.3603145999987</v>
      </c>
      <c r="S41" s="74">
        <v>21228.793768189997</v>
      </c>
      <c r="T41" s="74">
        <v>20078.091266840009</v>
      </c>
      <c r="U41" s="125">
        <v>17265.840792729989</v>
      </c>
      <c r="V41" s="74">
        <v>69779</v>
      </c>
      <c r="W41" s="74">
        <v>62629</v>
      </c>
      <c r="X41" s="74">
        <v>52261</v>
      </c>
      <c r="Y41" s="125">
        <v>58075.504422049999</v>
      </c>
      <c r="Z41" s="342"/>
      <c r="AA41" s="2"/>
    </row>
    <row r="42" spans="2:27" s="243" customFormat="1">
      <c r="B42" s="272" t="s">
        <v>237</v>
      </c>
      <c r="C42" s="253">
        <v>0.3209990749306198</v>
      </c>
      <c r="D42" s="253">
        <v>0.29990890717071367</v>
      </c>
      <c r="E42" s="253">
        <v>0.29401810416610707</v>
      </c>
      <c r="F42" s="253">
        <v>7.2001846897619404E-2</v>
      </c>
      <c r="G42" s="253">
        <v>0.32221746575342464</v>
      </c>
      <c r="H42" s="253">
        <v>0.27439850438929231</v>
      </c>
      <c r="I42" s="253">
        <v>0.25459829604267858</v>
      </c>
      <c r="J42" s="253">
        <v>8.6045853382394569E-3</v>
      </c>
      <c r="K42" s="253">
        <v>0.23285662453891273</v>
      </c>
      <c r="L42" s="253">
        <v>0.22190855912226071</v>
      </c>
      <c r="M42" s="253">
        <v>0.20817711611614401</v>
      </c>
      <c r="N42" s="253">
        <v>8.6467334712699601E-2</v>
      </c>
      <c r="O42" s="253">
        <v>0.31955235681804428</v>
      </c>
      <c r="P42" s="253">
        <v>0.24144751875997233</v>
      </c>
      <c r="Q42" s="253">
        <v>0.22267908402112666</v>
      </c>
      <c r="R42" s="253">
        <v>6.4732467066218782E-2</v>
      </c>
      <c r="S42" s="253">
        <v>0.32002626553596225</v>
      </c>
      <c r="T42" s="253">
        <v>0.30102137109834742</v>
      </c>
      <c r="U42" s="262">
        <v>0.24257767674768424</v>
      </c>
      <c r="V42" s="253">
        <v>0.24461371055495104</v>
      </c>
      <c r="W42" s="253">
        <v>0.2187945987484905</v>
      </c>
      <c r="X42" s="253">
        <v>0.21</v>
      </c>
      <c r="Y42" s="262">
        <v>0.2085843126638221</v>
      </c>
      <c r="AA42" s="2"/>
    </row>
    <row r="43" spans="2:27" s="13" customFormat="1">
      <c r="B43" s="181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125"/>
      <c r="V43" s="74"/>
      <c r="W43" s="74"/>
      <c r="X43" s="74"/>
      <c r="Y43" s="125"/>
      <c r="AA43" s="2"/>
    </row>
    <row r="44" spans="2:27" s="13" customFormat="1" ht="13.5" thickBot="1">
      <c r="B44" s="192" t="s">
        <v>2</v>
      </c>
      <c r="C44" s="195" t="s">
        <v>23</v>
      </c>
      <c r="D44" s="195" t="s">
        <v>24</v>
      </c>
      <c r="E44" s="195" t="s">
        <v>25</v>
      </c>
      <c r="F44" s="195" t="s">
        <v>26</v>
      </c>
      <c r="G44" s="195" t="s">
        <v>27</v>
      </c>
      <c r="H44" s="195" t="s">
        <v>28</v>
      </c>
      <c r="I44" s="195" t="s">
        <v>29</v>
      </c>
      <c r="J44" s="195" t="s">
        <v>42</v>
      </c>
      <c r="K44" s="195" t="s">
        <v>66</v>
      </c>
      <c r="L44" s="195" t="s">
        <v>88</v>
      </c>
      <c r="M44" s="195" t="s">
        <v>117</v>
      </c>
      <c r="N44" s="195" t="s">
        <v>119</v>
      </c>
      <c r="O44" s="195" t="s">
        <v>122</v>
      </c>
      <c r="P44" s="195" t="s">
        <v>147</v>
      </c>
      <c r="Q44" s="195" t="s">
        <v>149</v>
      </c>
      <c r="R44" s="195" t="s">
        <v>164</v>
      </c>
      <c r="S44" s="195" t="s">
        <v>169</v>
      </c>
      <c r="T44" s="195" t="s">
        <v>170</v>
      </c>
      <c r="U44" s="197" t="s">
        <v>171</v>
      </c>
      <c r="V44" s="195" t="s">
        <v>51</v>
      </c>
      <c r="W44" s="195" t="s">
        <v>50</v>
      </c>
      <c r="X44" s="195" t="s">
        <v>118</v>
      </c>
      <c r="Y44" s="197" t="s">
        <v>165</v>
      </c>
      <c r="AA44" s="2"/>
    </row>
    <row r="45" spans="2:27" s="13" customFormat="1">
      <c r="B45" s="181" t="s">
        <v>123</v>
      </c>
      <c r="C45" s="74">
        <v>55576</v>
      </c>
      <c r="D45" s="74">
        <v>57925</v>
      </c>
      <c r="E45" s="74">
        <v>61842</v>
      </c>
      <c r="F45" s="74">
        <v>61579</v>
      </c>
      <c r="G45" s="74">
        <v>58117</v>
      </c>
      <c r="H45" s="74">
        <v>61254</v>
      </c>
      <c r="I45" s="74">
        <v>62395</v>
      </c>
      <c r="J45" s="74">
        <v>58087</v>
      </c>
      <c r="K45" s="74">
        <v>53805</v>
      </c>
      <c r="L45" s="74">
        <v>56133</v>
      </c>
      <c r="M45" s="74">
        <v>59691</v>
      </c>
      <c r="N45" s="74">
        <v>59637</v>
      </c>
      <c r="O45" s="74">
        <v>54023.504334230005</v>
      </c>
      <c r="P45" s="74">
        <v>56757.743954599995</v>
      </c>
      <c r="Q45" s="74">
        <v>61005.178452269894</v>
      </c>
      <c r="R45" s="74">
        <v>60302</v>
      </c>
      <c r="S45" s="462">
        <v>55408.052941130001</v>
      </c>
      <c r="T45" s="462">
        <v>56539.124614479995</v>
      </c>
      <c r="U45" s="400">
        <v>60195.564078570009</v>
      </c>
      <c r="V45" s="74">
        <v>236922</v>
      </c>
      <c r="W45" s="74">
        <v>239852</v>
      </c>
      <c r="X45" s="74">
        <v>229266</v>
      </c>
      <c r="Y45" s="125">
        <v>232088</v>
      </c>
      <c r="Z45" s="342"/>
      <c r="AA45" s="2"/>
    </row>
    <row r="46" spans="2:27" s="13" customFormat="1">
      <c r="B46" s="181" t="s">
        <v>49</v>
      </c>
      <c r="C46" s="74">
        <v>53238</v>
      </c>
      <c r="D46" s="74">
        <v>55923</v>
      </c>
      <c r="E46" s="74">
        <v>59311</v>
      </c>
      <c r="F46" s="74">
        <v>57516</v>
      </c>
      <c r="G46" s="74">
        <v>54003</v>
      </c>
      <c r="H46" s="74">
        <v>57959</v>
      </c>
      <c r="I46" s="74">
        <v>60804</v>
      </c>
      <c r="J46" s="74">
        <v>56253</v>
      </c>
      <c r="K46" s="74">
        <v>52385</v>
      </c>
      <c r="L46" s="74">
        <v>54883</v>
      </c>
      <c r="M46" s="74">
        <v>57810</v>
      </c>
      <c r="N46" s="74">
        <v>56360</v>
      </c>
      <c r="O46" s="74">
        <v>52148.351890890001</v>
      </c>
      <c r="P46" s="74">
        <v>54926.233413180002</v>
      </c>
      <c r="Q46" s="74">
        <v>58307.156014959903</v>
      </c>
      <c r="R46" s="74">
        <v>56543</v>
      </c>
      <c r="S46" s="462">
        <v>52656.74447546</v>
      </c>
      <c r="T46" s="462">
        <v>54731.820164999997</v>
      </c>
      <c r="U46" s="125">
        <v>57935.044358310006</v>
      </c>
      <c r="V46" s="74">
        <v>225988</v>
      </c>
      <c r="W46" s="74">
        <v>229020</v>
      </c>
      <c r="X46" s="74">
        <v>221438</v>
      </c>
      <c r="Y46" s="125">
        <v>221925</v>
      </c>
      <c r="Z46" s="342"/>
      <c r="AA46" s="2"/>
    </row>
    <row r="47" spans="2:27" s="13" customFormat="1" ht="12.75" customHeight="1">
      <c r="B47" s="178" t="s">
        <v>246</v>
      </c>
      <c r="C47" s="74">
        <v>5510</v>
      </c>
      <c r="D47" s="74">
        <v>5574</v>
      </c>
      <c r="E47" s="74">
        <v>6210</v>
      </c>
      <c r="F47" s="74">
        <v>7036</v>
      </c>
      <c r="G47" s="74">
        <v>7194</v>
      </c>
      <c r="H47" s="74">
        <v>7649</v>
      </c>
      <c r="I47" s="74">
        <v>8054</v>
      </c>
      <c r="J47" s="74">
        <v>8792</v>
      </c>
      <c r="K47" s="74">
        <v>8755</v>
      </c>
      <c r="L47" s="74">
        <v>8957</v>
      </c>
      <c r="M47" s="74">
        <v>9829</v>
      </c>
      <c r="N47" s="74">
        <v>10523</v>
      </c>
      <c r="O47" s="74">
        <v>10204.064125909999</v>
      </c>
      <c r="P47" s="74">
        <v>10472.77270123</v>
      </c>
      <c r="Q47" s="74">
        <v>11268.298039810001</v>
      </c>
      <c r="R47" s="74">
        <v>12079.01995385</v>
      </c>
      <c r="S47" s="74">
        <v>12188.234675869999</v>
      </c>
      <c r="T47" s="74">
        <v>12584.42440439</v>
      </c>
      <c r="U47" s="125">
        <v>13655.61565783</v>
      </c>
      <c r="V47" s="74">
        <v>24330</v>
      </c>
      <c r="W47" s="74">
        <v>31689</v>
      </c>
      <c r="X47" s="74">
        <v>38065</v>
      </c>
      <c r="Y47" s="125">
        <v>44024.154820800002</v>
      </c>
      <c r="Z47" s="342"/>
      <c r="AA47" s="2"/>
    </row>
    <row r="48" spans="2:27" s="13" customFormat="1">
      <c r="B48" s="272" t="s">
        <v>105</v>
      </c>
      <c r="C48" s="252">
        <v>55.622</v>
      </c>
      <c r="D48" s="252">
        <v>55.738999999999997</v>
      </c>
      <c r="E48" s="252">
        <v>56.180999999999997</v>
      </c>
      <c r="F48" s="252">
        <v>56.11</v>
      </c>
      <c r="G48" s="252">
        <v>55.665999999999997</v>
      </c>
      <c r="H48" s="252">
        <v>57.097999999999999</v>
      </c>
      <c r="I48" s="252">
        <v>58.103000000000002</v>
      </c>
      <c r="J48" s="252">
        <v>56.512</v>
      </c>
      <c r="K48" s="252">
        <v>54.954000000000001</v>
      </c>
      <c r="L48" s="252">
        <v>56.252000000000002</v>
      </c>
      <c r="M48" s="252">
        <v>57.335000000000001</v>
      </c>
      <c r="N48" s="252">
        <v>57.216999999999999</v>
      </c>
      <c r="O48" s="252">
        <v>55.710208000000002</v>
      </c>
      <c r="P48" s="252">
        <v>57.168844</v>
      </c>
      <c r="Q48" s="252">
        <v>58.976120999999999</v>
      </c>
      <c r="R48" s="252">
        <v>59.8</v>
      </c>
      <c r="S48" s="252">
        <v>57.630817</v>
      </c>
      <c r="T48" s="252">
        <v>57.351509</v>
      </c>
      <c r="U48" s="261">
        <v>58.085326000000002</v>
      </c>
      <c r="V48" s="252">
        <v>56.11</v>
      </c>
      <c r="W48" s="252">
        <v>56.512</v>
      </c>
      <c r="X48" s="252">
        <v>57.216999999999999</v>
      </c>
      <c r="Y48" s="261">
        <v>59.8</v>
      </c>
      <c r="AA48" s="2"/>
    </row>
    <row r="49" spans="2:27" s="243" customFormat="1">
      <c r="B49" s="178" t="s">
        <v>242</v>
      </c>
      <c r="C49" s="252" t="s">
        <v>18</v>
      </c>
      <c r="D49" s="252" t="s">
        <v>18</v>
      </c>
      <c r="E49" s="252" t="s">
        <v>18</v>
      </c>
      <c r="F49" s="252" t="s">
        <v>18</v>
      </c>
      <c r="G49" s="252" t="s">
        <v>18</v>
      </c>
      <c r="H49" s="252" t="s">
        <v>18</v>
      </c>
      <c r="I49" s="252" t="s">
        <v>18</v>
      </c>
      <c r="J49" s="252" t="s">
        <v>18</v>
      </c>
      <c r="K49" s="252" t="s">
        <v>18</v>
      </c>
      <c r="L49" s="252" t="s">
        <v>18</v>
      </c>
      <c r="M49" s="252" t="s">
        <v>18</v>
      </c>
      <c r="N49" s="252" t="s">
        <v>18</v>
      </c>
      <c r="O49" s="252">
        <v>29.697063</v>
      </c>
      <c r="P49" s="252">
        <v>30.770427999999999</v>
      </c>
      <c r="Q49" s="252">
        <v>33.293320999999999</v>
      </c>
      <c r="R49" s="252">
        <v>34.332188000000002</v>
      </c>
      <c r="S49" s="252">
        <v>32.516064</v>
      </c>
      <c r="T49" s="252">
        <v>33.554910999999997</v>
      </c>
      <c r="U49" s="261">
        <v>35.806840000000001</v>
      </c>
      <c r="V49" s="252" t="s">
        <v>18</v>
      </c>
      <c r="W49" s="74" t="s">
        <v>18</v>
      </c>
      <c r="X49" s="74" t="s">
        <v>18</v>
      </c>
      <c r="Y49" s="125">
        <v>34.299999999999997</v>
      </c>
      <c r="AA49" s="2"/>
    </row>
    <row r="50" spans="2:27" s="13" customFormat="1">
      <c r="B50" s="181" t="s">
        <v>247</v>
      </c>
      <c r="C50" s="74">
        <v>314</v>
      </c>
      <c r="D50" s="74">
        <v>336</v>
      </c>
      <c r="E50" s="74">
        <v>352</v>
      </c>
      <c r="F50" s="74">
        <v>343</v>
      </c>
      <c r="G50" s="74">
        <v>320.7</v>
      </c>
      <c r="H50" s="74">
        <v>340.5</v>
      </c>
      <c r="I50" s="74">
        <v>349.48</v>
      </c>
      <c r="J50" s="74">
        <v>327</v>
      </c>
      <c r="K50" s="74">
        <v>310.2</v>
      </c>
      <c r="L50" s="74">
        <v>326.3</v>
      </c>
      <c r="M50" s="74">
        <v>335.5</v>
      </c>
      <c r="N50" s="74">
        <v>324.69400000000002</v>
      </c>
      <c r="O50" s="74">
        <v>300.21512757146735</v>
      </c>
      <c r="P50" s="74">
        <v>316.07117910563835</v>
      </c>
      <c r="Q50" s="74">
        <v>325.44893694570976</v>
      </c>
      <c r="R50" s="74">
        <v>309.25992195849346</v>
      </c>
      <c r="S50" s="462">
        <v>291.24112966908388</v>
      </c>
      <c r="T50" s="462">
        <v>306.96865426198917</v>
      </c>
      <c r="U50" s="125">
        <v>321.07197096969378</v>
      </c>
      <c r="V50" s="252" t="s">
        <v>18</v>
      </c>
      <c r="W50" s="74" t="s">
        <v>18</v>
      </c>
      <c r="X50" s="74" t="s">
        <v>18</v>
      </c>
      <c r="Y50" s="125" t="s">
        <v>18</v>
      </c>
      <c r="AA50" s="2"/>
    </row>
    <row r="51" spans="2:27" s="13" customFormat="1">
      <c r="B51" s="181" t="s">
        <v>80</v>
      </c>
      <c r="C51" s="74">
        <v>254</v>
      </c>
      <c r="D51" s="74">
        <v>279</v>
      </c>
      <c r="E51" s="74">
        <v>282</v>
      </c>
      <c r="F51" s="74">
        <v>290</v>
      </c>
      <c r="G51" s="74">
        <v>277</v>
      </c>
      <c r="H51" s="74">
        <v>294</v>
      </c>
      <c r="I51" s="74">
        <v>290</v>
      </c>
      <c r="J51" s="74">
        <v>293</v>
      </c>
      <c r="K51" s="74">
        <v>287</v>
      </c>
      <c r="L51" s="74">
        <v>310</v>
      </c>
      <c r="M51" s="74">
        <v>311</v>
      </c>
      <c r="N51" s="74">
        <v>316.07100000000003</v>
      </c>
      <c r="O51" s="74">
        <v>303.44300614297805</v>
      </c>
      <c r="P51" s="74">
        <v>320.44486423714648</v>
      </c>
      <c r="Q51" s="74">
        <v>318.77838090661658</v>
      </c>
      <c r="R51" s="74">
        <v>319</v>
      </c>
      <c r="S51" s="252">
        <v>314.85067281140579</v>
      </c>
      <c r="T51" s="252">
        <v>336.60228388736903</v>
      </c>
      <c r="U51" s="261">
        <v>335.36059730783404</v>
      </c>
      <c r="V51" s="252" t="s">
        <v>18</v>
      </c>
      <c r="W51" s="74" t="s">
        <v>18</v>
      </c>
      <c r="X51" s="74" t="s">
        <v>18</v>
      </c>
      <c r="Y51" s="125" t="s">
        <v>18</v>
      </c>
      <c r="AA51" s="2"/>
    </row>
    <row r="52" spans="2:27" s="13" customFormat="1">
      <c r="B52" s="184" t="s">
        <v>81</v>
      </c>
      <c r="C52" s="79">
        <v>0.17</v>
      </c>
      <c r="D52" s="79">
        <v>0.15</v>
      </c>
      <c r="E52" s="79">
        <v>0.15</v>
      </c>
      <c r="F52" s="79">
        <v>0.16</v>
      </c>
      <c r="G52" s="79">
        <v>0.15</v>
      </c>
      <c r="H52" s="79">
        <v>0.14000000000000001</v>
      </c>
      <c r="I52" s="79">
        <v>0.15</v>
      </c>
      <c r="J52" s="79">
        <v>0.182</v>
      </c>
      <c r="K52" s="79">
        <v>0.17078233961266676</v>
      </c>
      <c r="L52" s="79">
        <v>0.13357147282628101</v>
      </c>
      <c r="M52" s="253">
        <v>0.1452441641337916</v>
      </c>
      <c r="N52" s="253">
        <v>0.157</v>
      </c>
      <c r="O52" s="253">
        <v>0.15826864760843612</v>
      </c>
      <c r="P52" s="253">
        <v>0.1283256347687966</v>
      </c>
      <c r="Q52" s="253">
        <v>0.13401264531785773</v>
      </c>
      <c r="R52" s="253">
        <v>0.126</v>
      </c>
      <c r="S52" s="253">
        <v>0.16036077746287117</v>
      </c>
      <c r="T52" s="253">
        <v>0.14183892922813199</v>
      </c>
      <c r="U52" s="262">
        <v>0.13841611301973067</v>
      </c>
      <c r="V52" s="252" t="s">
        <v>18</v>
      </c>
      <c r="W52" s="74" t="s">
        <v>18</v>
      </c>
      <c r="X52" s="74" t="s">
        <v>18</v>
      </c>
      <c r="Y52" s="125" t="s">
        <v>18</v>
      </c>
      <c r="AA52" s="2"/>
    </row>
    <row r="53" spans="2:27" s="243" customFormat="1">
      <c r="B53" s="184" t="s">
        <v>244</v>
      </c>
      <c r="C53" s="252" t="s">
        <v>18</v>
      </c>
      <c r="D53" s="252" t="s">
        <v>18</v>
      </c>
      <c r="E53" s="252" t="s">
        <v>18</v>
      </c>
      <c r="F53" s="252" t="s">
        <v>18</v>
      </c>
      <c r="G53" s="252" t="s">
        <v>18</v>
      </c>
      <c r="H53" s="252" t="s">
        <v>18</v>
      </c>
      <c r="I53" s="252" t="s">
        <v>18</v>
      </c>
      <c r="J53" s="252" t="s">
        <v>18</v>
      </c>
      <c r="K53" s="252" t="s">
        <v>18</v>
      </c>
      <c r="L53" s="252" t="s">
        <v>18</v>
      </c>
      <c r="M53" s="252" t="s">
        <v>18</v>
      </c>
      <c r="N53" s="252" t="s">
        <v>18</v>
      </c>
      <c r="O53" s="74">
        <v>1482.6224051524205</v>
      </c>
      <c r="P53" s="74">
        <v>1489.5472474560827</v>
      </c>
      <c r="Q53" s="74">
        <v>1606.6812741378671</v>
      </c>
      <c r="R53" s="74">
        <v>1789.856578625205</v>
      </c>
      <c r="S53" s="74">
        <v>1931.6682452554153</v>
      </c>
      <c r="T53" s="74">
        <v>1907.2420623915598</v>
      </c>
      <c r="U53" s="125">
        <v>2040.1001716838628</v>
      </c>
      <c r="V53" s="252" t="s">
        <v>18</v>
      </c>
      <c r="W53" s="74" t="s">
        <v>18</v>
      </c>
      <c r="X53" s="74" t="s">
        <v>18</v>
      </c>
      <c r="Y53" s="125" t="s">
        <v>18</v>
      </c>
      <c r="AA53" s="2"/>
    </row>
    <row r="54" spans="2:27" s="13" customFormat="1">
      <c r="B54" s="185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127"/>
      <c r="V54" s="80"/>
      <c r="W54" s="80"/>
      <c r="X54" s="80"/>
      <c r="Y54" s="127"/>
      <c r="AA54" s="2"/>
    </row>
    <row r="55" spans="2:27" s="13" customFormat="1" ht="13.5" thickBot="1">
      <c r="B55" s="192" t="s">
        <v>10</v>
      </c>
      <c r="C55" s="195" t="s">
        <v>23</v>
      </c>
      <c r="D55" s="195" t="s">
        <v>24</v>
      </c>
      <c r="E55" s="195" t="s">
        <v>25</v>
      </c>
      <c r="F55" s="195" t="s">
        <v>26</v>
      </c>
      <c r="G55" s="195" t="s">
        <v>27</v>
      </c>
      <c r="H55" s="195" t="s">
        <v>28</v>
      </c>
      <c r="I55" s="195" t="s">
        <v>29</v>
      </c>
      <c r="J55" s="195" t="s">
        <v>42</v>
      </c>
      <c r="K55" s="195" t="s">
        <v>66</v>
      </c>
      <c r="L55" s="195" t="s">
        <v>88</v>
      </c>
      <c r="M55" s="195" t="s">
        <v>117</v>
      </c>
      <c r="N55" s="195" t="s">
        <v>119</v>
      </c>
      <c r="O55" s="195" t="s">
        <v>122</v>
      </c>
      <c r="P55" s="195" t="s">
        <v>147</v>
      </c>
      <c r="Q55" s="195" t="s">
        <v>149</v>
      </c>
      <c r="R55" s="195" t="s">
        <v>164</v>
      </c>
      <c r="S55" s="195" t="s">
        <v>169</v>
      </c>
      <c r="T55" s="195" t="s">
        <v>170</v>
      </c>
      <c r="U55" s="197" t="s">
        <v>171</v>
      </c>
      <c r="V55" s="195" t="s">
        <v>51</v>
      </c>
      <c r="W55" s="195" t="s">
        <v>50</v>
      </c>
      <c r="X55" s="195" t="s">
        <v>118</v>
      </c>
      <c r="Y55" s="197" t="s">
        <v>165</v>
      </c>
      <c r="AA55" s="2"/>
    </row>
    <row r="56" spans="2:27" s="13" customFormat="1">
      <c r="B56" s="181" t="s">
        <v>43</v>
      </c>
      <c r="C56" s="74">
        <v>11445</v>
      </c>
      <c r="D56" s="74">
        <v>12333</v>
      </c>
      <c r="E56" s="74">
        <v>12617</v>
      </c>
      <c r="F56" s="74">
        <v>12058</v>
      </c>
      <c r="G56" s="74">
        <v>11963</v>
      </c>
      <c r="H56" s="74">
        <v>12561</v>
      </c>
      <c r="I56" s="74">
        <v>12960</v>
      </c>
      <c r="J56" s="74">
        <v>12574</v>
      </c>
      <c r="K56" s="74">
        <v>12343</v>
      </c>
      <c r="L56" s="74">
        <v>12589</v>
      </c>
      <c r="M56" s="74">
        <v>13391</v>
      </c>
      <c r="N56" s="74">
        <v>14309</v>
      </c>
      <c r="O56" s="74">
        <v>12252.010357069999</v>
      </c>
      <c r="P56" s="74">
        <v>11277.646645389999</v>
      </c>
      <c r="Q56" s="74">
        <v>11363.964530559999</v>
      </c>
      <c r="R56" s="74">
        <v>11445</v>
      </c>
      <c r="S56" s="74">
        <v>10926.482859040001</v>
      </c>
      <c r="T56" s="74">
        <v>10160.761820760003</v>
      </c>
      <c r="U56" s="400">
        <v>10980.980376050002</v>
      </c>
      <c r="V56" s="74">
        <v>48453</v>
      </c>
      <c r="W56" s="74">
        <v>50058</v>
      </c>
      <c r="X56" s="74">
        <v>52632</v>
      </c>
      <c r="Y56" s="125">
        <v>46339</v>
      </c>
      <c r="Z56" s="342"/>
      <c r="AA56" s="2"/>
    </row>
    <row r="57" spans="2:27" s="13" customFormat="1">
      <c r="B57" s="181" t="s">
        <v>49</v>
      </c>
      <c r="C57" s="74">
        <v>11308</v>
      </c>
      <c r="D57" s="74">
        <v>12188</v>
      </c>
      <c r="E57" s="74">
        <v>12482</v>
      </c>
      <c r="F57" s="74">
        <v>11836</v>
      </c>
      <c r="G57" s="74">
        <v>11774</v>
      </c>
      <c r="H57" s="74">
        <v>12396</v>
      </c>
      <c r="I57" s="74">
        <v>12841</v>
      </c>
      <c r="J57" s="74">
        <v>12402</v>
      </c>
      <c r="K57" s="74">
        <v>12175</v>
      </c>
      <c r="L57" s="74">
        <v>12444</v>
      </c>
      <c r="M57" s="74">
        <v>13228</v>
      </c>
      <c r="N57" s="74">
        <v>14217</v>
      </c>
      <c r="O57" s="74">
        <v>12199.866234409999</v>
      </c>
      <c r="P57" s="74">
        <v>11235.011065870001</v>
      </c>
      <c r="Q57" s="74">
        <v>11326.52949723</v>
      </c>
      <c r="R57" s="74">
        <v>11279</v>
      </c>
      <c r="S57" s="74">
        <v>10862.437266610001</v>
      </c>
      <c r="T57" s="74">
        <v>10122.714745970001</v>
      </c>
      <c r="U57" s="125">
        <v>10954.6806311</v>
      </c>
      <c r="V57" s="74">
        <v>47814</v>
      </c>
      <c r="W57" s="74">
        <v>49413</v>
      </c>
      <c r="X57" s="74">
        <v>52064</v>
      </c>
      <c r="Y57" s="125">
        <v>46041</v>
      </c>
      <c r="Z57" s="342"/>
      <c r="AA57" s="2"/>
    </row>
    <row r="58" spans="2:27" s="13" customFormat="1">
      <c r="B58" s="178" t="s">
        <v>46</v>
      </c>
      <c r="C58" s="74">
        <v>2795</v>
      </c>
      <c r="D58" s="74">
        <v>2885</v>
      </c>
      <c r="E58" s="74">
        <v>2891</v>
      </c>
      <c r="F58" s="74">
        <v>3148</v>
      </c>
      <c r="G58" s="74">
        <v>3187</v>
      </c>
      <c r="H58" s="74">
        <v>3173</v>
      </c>
      <c r="I58" s="74">
        <v>3119</v>
      </c>
      <c r="J58" s="74">
        <v>3152</v>
      </c>
      <c r="K58" s="74">
        <v>3187</v>
      </c>
      <c r="L58" s="74">
        <v>3251</v>
      </c>
      <c r="M58" s="74">
        <v>3103</v>
      </c>
      <c r="N58" s="74">
        <v>3230.0610000000001</v>
      </c>
      <c r="O58" s="74">
        <v>3167.9326891103724</v>
      </c>
      <c r="P58" s="74">
        <v>3059.7687726110667</v>
      </c>
      <c r="Q58" s="74">
        <v>2868.7718059380159</v>
      </c>
      <c r="R58" s="74">
        <v>2886</v>
      </c>
      <c r="S58" s="74">
        <v>2810.5597751359228</v>
      </c>
      <c r="T58" s="74">
        <v>2470.6604502802202</v>
      </c>
      <c r="U58" s="125">
        <v>2175.0634418781201</v>
      </c>
      <c r="V58" s="74">
        <v>11719</v>
      </c>
      <c r="W58" s="74">
        <v>12632</v>
      </c>
      <c r="X58" s="74">
        <v>12771.061</v>
      </c>
      <c r="Y58" s="125">
        <v>11983</v>
      </c>
      <c r="Z58" s="342"/>
      <c r="AA58" s="2"/>
    </row>
    <row r="59" spans="2:27" s="13" customFormat="1">
      <c r="B59" s="178" t="s">
        <v>106</v>
      </c>
      <c r="C59" s="252">
        <v>2.2240000000000002</v>
      </c>
      <c r="D59" s="252">
        <v>2.2549999999999999</v>
      </c>
      <c r="E59" s="252">
        <v>2.294</v>
      </c>
      <c r="F59" s="252">
        <v>2.3780000000000001</v>
      </c>
      <c r="G59" s="252">
        <v>2.3780000000000001</v>
      </c>
      <c r="H59" s="252">
        <v>2.3490000000000002</v>
      </c>
      <c r="I59" s="252">
        <v>2.302</v>
      </c>
      <c r="J59" s="252">
        <v>2.2999999999999998</v>
      </c>
      <c r="K59" s="252">
        <v>2.2679999999999998</v>
      </c>
      <c r="L59" s="252">
        <v>2.2440000000000002</v>
      </c>
      <c r="M59" s="252">
        <v>2.2429999999999999</v>
      </c>
      <c r="N59" s="252">
        <v>2.2890000000000001</v>
      </c>
      <c r="O59" s="252">
        <v>2.2730589999999999</v>
      </c>
      <c r="P59" s="252">
        <v>2.2287400000000002</v>
      </c>
      <c r="Q59" s="252">
        <v>2.2200329999999999</v>
      </c>
      <c r="R59" s="252">
        <v>2.2000000000000002</v>
      </c>
      <c r="S59" s="252">
        <v>2.1892230000000001</v>
      </c>
      <c r="T59" s="252">
        <v>1.9908710000000001</v>
      </c>
      <c r="U59" s="261">
        <v>1.8283069999999999</v>
      </c>
      <c r="V59" s="252">
        <v>2.3780000000000001</v>
      </c>
      <c r="W59" s="252">
        <v>2.2999999999999998</v>
      </c>
      <c r="X59" s="252">
        <v>2.2890000000000001</v>
      </c>
      <c r="Y59" s="261">
        <v>2.2000000000000002</v>
      </c>
      <c r="AA59" s="2"/>
    </row>
    <row r="60" spans="2:27" s="13" customFormat="1">
      <c r="B60" s="178" t="s">
        <v>84</v>
      </c>
      <c r="C60" s="74">
        <v>426</v>
      </c>
      <c r="D60" s="74">
        <v>427</v>
      </c>
      <c r="E60" s="74">
        <v>421</v>
      </c>
      <c r="F60" s="74">
        <v>445</v>
      </c>
      <c r="G60" s="74">
        <v>440.4</v>
      </c>
      <c r="H60" s="74">
        <v>443</v>
      </c>
      <c r="I60" s="74">
        <v>443</v>
      </c>
      <c r="J60" s="74">
        <v>451</v>
      </c>
      <c r="K60" s="74">
        <v>457.2</v>
      </c>
      <c r="L60" s="74">
        <v>473.9</v>
      </c>
      <c r="M60" s="74">
        <v>453.6</v>
      </c>
      <c r="N60" s="74">
        <v>476.96300000000002</v>
      </c>
      <c r="O60" s="74">
        <v>458.85106753472832</v>
      </c>
      <c r="P60" s="74">
        <v>450.83670522474301</v>
      </c>
      <c r="Q60" s="74">
        <v>427.69145883430707</v>
      </c>
      <c r="R60" s="74">
        <v>432</v>
      </c>
      <c r="S60" s="74">
        <v>422.15240435592301</v>
      </c>
      <c r="T60" s="74">
        <v>391.21698300332002</v>
      </c>
      <c r="U60" s="125">
        <v>378.08769833507301</v>
      </c>
      <c r="V60" s="252" t="s">
        <v>18</v>
      </c>
      <c r="W60" s="74" t="s">
        <v>18</v>
      </c>
      <c r="X60" s="74" t="s">
        <v>18</v>
      </c>
      <c r="Y60" s="125" t="s">
        <v>18</v>
      </c>
      <c r="AA60" s="2"/>
    </row>
    <row r="61" spans="2:27" s="13" customFormat="1">
      <c r="B61" s="181" t="s">
        <v>44</v>
      </c>
      <c r="C61" s="74">
        <v>2724</v>
      </c>
      <c r="D61" s="74">
        <v>2817</v>
      </c>
      <c r="E61" s="74">
        <v>2823</v>
      </c>
      <c r="F61" s="74">
        <v>3082</v>
      </c>
      <c r="G61" s="74">
        <v>3086</v>
      </c>
      <c r="H61" s="74">
        <v>3084</v>
      </c>
      <c r="I61" s="74">
        <v>3024</v>
      </c>
      <c r="J61" s="74">
        <v>3056</v>
      </c>
      <c r="K61" s="74">
        <v>3078</v>
      </c>
      <c r="L61" s="74">
        <v>3156</v>
      </c>
      <c r="M61" s="74">
        <v>3004</v>
      </c>
      <c r="N61" s="74">
        <v>3196.23</v>
      </c>
      <c r="O61" s="74">
        <v>3095.0420182176317</v>
      </c>
      <c r="P61" s="74">
        <v>3004.8769474313203</v>
      </c>
      <c r="Q61" s="74">
        <v>2819.5659575803697</v>
      </c>
      <c r="R61" s="74">
        <v>2841</v>
      </c>
      <c r="S61" s="74">
        <v>2762.34857525913</v>
      </c>
      <c r="T61" s="74">
        <v>2426.0897220111819</v>
      </c>
      <c r="U61" s="125">
        <v>2143.6935443306329</v>
      </c>
      <c r="V61" s="74">
        <v>11446</v>
      </c>
      <c r="W61" s="74">
        <v>12250</v>
      </c>
      <c r="X61" s="74">
        <v>12434.23</v>
      </c>
      <c r="Y61" s="125">
        <v>11760</v>
      </c>
      <c r="Z61" s="342"/>
      <c r="AA61" s="2"/>
    </row>
    <row r="62" spans="2:27" s="13" customFormat="1">
      <c r="B62" s="185" t="s">
        <v>107</v>
      </c>
      <c r="C62" s="252">
        <v>2.1480000000000001</v>
      </c>
      <c r="D62" s="252">
        <v>2.1960000000000002</v>
      </c>
      <c r="E62" s="252">
        <v>2.2349999999999999</v>
      </c>
      <c r="F62" s="252">
        <v>2.3170000000000002</v>
      </c>
      <c r="G62" s="252">
        <v>2.3180000000000001</v>
      </c>
      <c r="H62" s="252">
        <v>2.2890000000000001</v>
      </c>
      <c r="I62" s="252">
        <v>2.2599999999999998</v>
      </c>
      <c r="J62" s="252">
        <v>2.2610000000000001</v>
      </c>
      <c r="K62" s="252">
        <v>2.2309999999999999</v>
      </c>
      <c r="L62" s="252">
        <v>2.2080000000000002</v>
      </c>
      <c r="M62" s="252">
        <v>2.2080000000000002</v>
      </c>
      <c r="N62" s="252">
        <v>2.2549999999999999</v>
      </c>
      <c r="O62" s="252">
        <v>2.2400449999999998</v>
      </c>
      <c r="P62" s="252">
        <v>2.1996639999999998</v>
      </c>
      <c r="Q62" s="252">
        <v>2.1924999999999999</v>
      </c>
      <c r="R62" s="252">
        <v>2.2000000000000002</v>
      </c>
      <c r="S62" s="252">
        <v>2.164399</v>
      </c>
      <c r="T62" s="252">
        <v>1.968709</v>
      </c>
      <c r="U62" s="261">
        <v>1.8073889999999999</v>
      </c>
      <c r="V62" s="252">
        <v>2.3170000000000002</v>
      </c>
      <c r="W62" s="252">
        <v>2.2610000000000001</v>
      </c>
      <c r="X62" s="252">
        <v>2.2549999999999999</v>
      </c>
      <c r="Y62" s="261">
        <v>2.2000000000000002</v>
      </c>
      <c r="AA62" s="2"/>
    </row>
    <row r="63" spans="2:27" s="13" customFormat="1" ht="13.5" thickBot="1">
      <c r="B63" s="186" t="s">
        <v>85</v>
      </c>
      <c r="C63" s="116">
        <v>431</v>
      </c>
      <c r="D63" s="116">
        <v>427</v>
      </c>
      <c r="E63" s="116">
        <v>422</v>
      </c>
      <c r="F63" s="116">
        <v>447</v>
      </c>
      <c r="G63" s="116">
        <v>443</v>
      </c>
      <c r="H63" s="116">
        <v>446</v>
      </c>
      <c r="I63" s="116">
        <v>443</v>
      </c>
      <c r="J63" s="116">
        <v>450</v>
      </c>
      <c r="K63" s="116">
        <v>457.2</v>
      </c>
      <c r="L63" s="116">
        <v>473.2</v>
      </c>
      <c r="M63" s="116">
        <v>453.5</v>
      </c>
      <c r="N63" s="116">
        <v>477.48</v>
      </c>
      <c r="O63" s="116">
        <v>459.04673057750807</v>
      </c>
      <c r="P63" s="116">
        <v>451.21229753741699</v>
      </c>
      <c r="Q63" s="116">
        <v>427.96913739717229</v>
      </c>
      <c r="R63" s="116">
        <v>432</v>
      </c>
      <c r="S63" s="116">
        <v>422.94358155536202</v>
      </c>
      <c r="T63" s="116">
        <v>391.32612745842999</v>
      </c>
      <c r="U63" s="150">
        <v>378.467145067145</v>
      </c>
      <c r="V63" s="81" t="s">
        <v>18</v>
      </c>
      <c r="W63" s="116" t="s">
        <v>18</v>
      </c>
      <c r="X63" s="116" t="s">
        <v>18</v>
      </c>
      <c r="Y63" s="150" t="s">
        <v>18</v>
      </c>
      <c r="AA63" s="2"/>
    </row>
    <row r="64" spans="2:27" s="243" customFormat="1" ht="13.5" thickTop="1">
      <c r="B64" s="291" t="s">
        <v>167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252"/>
      <c r="W64" s="74"/>
      <c r="X64" s="74"/>
      <c r="Y64" s="74"/>
      <c r="AA64" s="2"/>
    </row>
    <row r="65" spans="3:27" s="13" customFormat="1">
      <c r="M65" s="243"/>
      <c r="N65" s="243"/>
      <c r="O65" s="243"/>
      <c r="P65" s="243"/>
      <c r="Q65" s="243"/>
      <c r="R65" s="243"/>
      <c r="S65" s="243"/>
      <c r="T65" s="243"/>
      <c r="U65" s="243"/>
      <c r="X65" s="243"/>
      <c r="Y65" s="243"/>
      <c r="AA65" s="2"/>
    </row>
    <row r="66" spans="3:27" s="13" customFormat="1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250"/>
      <c r="N66" s="250"/>
      <c r="O66" s="250"/>
      <c r="P66" s="250"/>
      <c r="Q66" s="250"/>
      <c r="R66" s="250"/>
      <c r="S66" s="250"/>
      <c r="T66" s="250"/>
      <c r="U66" s="250"/>
      <c r="W66" s="55"/>
      <c r="X66" s="250"/>
      <c r="Y66" s="250"/>
    </row>
    <row r="67" spans="3:27" s="13" customFormat="1"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250"/>
      <c r="N67" s="250"/>
      <c r="O67" s="250"/>
      <c r="P67" s="250"/>
      <c r="Q67" s="250"/>
      <c r="R67" s="250"/>
      <c r="S67" s="250"/>
      <c r="T67" s="250"/>
      <c r="U67" s="250"/>
      <c r="W67" s="55"/>
      <c r="X67" s="250"/>
      <c r="Y67" s="250"/>
    </row>
    <row r="68" spans="3:27" s="13" customFormat="1">
      <c r="M68" s="243"/>
      <c r="N68" s="243"/>
      <c r="O68" s="243"/>
      <c r="P68" s="243"/>
      <c r="Q68" s="243"/>
      <c r="R68" s="243"/>
      <c r="S68" s="243"/>
      <c r="T68" s="243"/>
      <c r="U68" s="243"/>
      <c r="X68" s="243"/>
      <c r="Y68" s="243"/>
    </row>
    <row r="69" spans="3:27" s="13" customFormat="1">
      <c r="M69" s="243"/>
      <c r="N69" s="243"/>
      <c r="O69" s="243"/>
      <c r="P69" s="243"/>
      <c r="Q69" s="243"/>
      <c r="R69" s="243"/>
      <c r="S69" s="243"/>
      <c r="T69" s="243"/>
      <c r="U69" s="243"/>
      <c r="X69" s="243"/>
      <c r="Y69" s="243"/>
    </row>
    <row r="70" spans="3:27" s="13" customFormat="1">
      <c r="M70" s="243"/>
      <c r="N70" s="243"/>
      <c r="O70" s="243"/>
      <c r="P70" s="243"/>
      <c r="Q70" s="243"/>
      <c r="R70" s="243"/>
      <c r="S70" s="243"/>
      <c r="T70" s="243"/>
      <c r="U70" s="243"/>
      <c r="X70" s="243"/>
      <c r="Y70" s="243"/>
    </row>
    <row r="71" spans="3:27" s="13" customFormat="1">
      <c r="M71" s="243"/>
      <c r="N71" s="243"/>
      <c r="O71" s="243"/>
      <c r="P71" s="243"/>
      <c r="Q71" s="243"/>
      <c r="R71" s="243"/>
      <c r="S71" s="243"/>
      <c r="T71" s="243"/>
      <c r="U71" s="243"/>
      <c r="X71" s="243"/>
      <c r="Y71" s="243"/>
    </row>
    <row r="72" spans="3:27" s="13" customFormat="1">
      <c r="M72" s="243"/>
      <c r="N72" s="243"/>
      <c r="O72" s="243"/>
      <c r="P72" s="243"/>
      <c r="Q72" s="243"/>
      <c r="R72" s="243"/>
      <c r="S72" s="243"/>
      <c r="T72" s="243"/>
      <c r="U72" s="243"/>
      <c r="X72" s="243"/>
      <c r="Y72" s="243"/>
    </row>
    <row r="73" spans="3:27" s="13" customFormat="1">
      <c r="M73" s="243"/>
      <c r="N73" s="243"/>
      <c r="O73" s="243"/>
      <c r="P73" s="243"/>
      <c r="Q73" s="243"/>
      <c r="R73" s="243"/>
      <c r="S73" s="243"/>
      <c r="T73" s="243"/>
      <c r="U73" s="243"/>
      <c r="X73" s="243"/>
      <c r="Y73" s="243"/>
    </row>
    <row r="74" spans="3:27" s="13" customFormat="1">
      <c r="M74" s="243"/>
      <c r="N74" s="243"/>
      <c r="O74" s="243"/>
      <c r="P74" s="243"/>
      <c r="Q74" s="243"/>
      <c r="R74" s="243"/>
      <c r="S74" s="243"/>
      <c r="T74" s="243"/>
      <c r="U74" s="243"/>
      <c r="X74" s="243"/>
      <c r="Y74" s="243"/>
    </row>
    <row r="75" spans="3:27" s="13" customFormat="1">
      <c r="M75" s="243"/>
      <c r="N75" s="243"/>
      <c r="O75" s="243"/>
      <c r="P75" s="243"/>
      <c r="Q75" s="243"/>
      <c r="R75" s="243"/>
      <c r="S75" s="243"/>
      <c r="T75" s="243"/>
      <c r="U75" s="243"/>
      <c r="X75" s="243"/>
      <c r="Y75" s="243"/>
    </row>
    <row r="76" spans="3:27" s="13" customFormat="1">
      <c r="M76" s="243"/>
      <c r="N76" s="243"/>
      <c r="O76" s="243"/>
      <c r="P76" s="243"/>
      <c r="Q76" s="243"/>
      <c r="R76" s="243"/>
      <c r="S76" s="243"/>
      <c r="T76" s="243"/>
      <c r="U76" s="243"/>
      <c r="X76" s="243"/>
      <c r="Y76" s="243"/>
    </row>
    <row r="77" spans="3:27" s="13" customFormat="1">
      <c r="M77" s="243"/>
      <c r="N77" s="243"/>
      <c r="O77" s="243"/>
      <c r="P77" s="243"/>
      <c r="Q77" s="243"/>
      <c r="R77" s="243"/>
      <c r="S77" s="243"/>
      <c r="T77" s="243"/>
      <c r="U77" s="243"/>
      <c r="X77" s="243"/>
      <c r="Y77" s="243"/>
    </row>
    <row r="78" spans="3:27" s="13" customFormat="1">
      <c r="M78" s="243"/>
      <c r="N78" s="243"/>
      <c r="O78" s="243"/>
      <c r="P78" s="243"/>
      <c r="Q78" s="243"/>
      <c r="R78" s="243"/>
      <c r="S78" s="243"/>
      <c r="T78" s="243"/>
      <c r="U78" s="243"/>
      <c r="X78" s="243"/>
      <c r="Y78" s="243"/>
    </row>
    <row r="79" spans="3:27" s="13" customFormat="1">
      <c r="M79" s="243"/>
      <c r="N79" s="243"/>
      <c r="O79" s="243"/>
      <c r="P79" s="243"/>
      <c r="Q79" s="243"/>
      <c r="R79" s="243"/>
      <c r="S79" s="243"/>
      <c r="T79" s="243"/>
      <c r="U79" s="243"/>
      <c r="X79" s="243"/>
      <c r="Y79" s="243"/>
    </row>
    <row r="80" spans="3:27" s="13" customFormat="1">
      <c r="M80" s="243"/>
      <c r="N80" s="243"/>
      <c r="O80" s="243"/>
      <c r="P80" s="243"/>
      <c r="Q80" s="243"/>
      <c r="R80" s="243"/>
      <c r="S80" s="243"/>
      <c r="T80" s="243"/>
      <c r="U80" s="243"/>
      <c r="X80" s="243"/>
      <c r="Y80" s="243"/>
    </row>
    <row r="81" spans="13:25" s="13" customFormat="1">
      <c r="M81" s="243"/>
      <c r="N81" s="243"/>
      <c r="O81" s="243"/>
      <c r="P81" s="243"/>
      <c r="Q81" s="243"/>
      <c r="R81" s="243"/>
      <c r="S81" s="243"/>
      <c r="T81" s="243"/>
      <c r="U81" s="243"/>
      <c r="X81" s="243"/>
      <c r="Y81" s="243"/>
    </row>
    <row r="82" spans="13:25" s="13" customFormat="1">
      <c r="M82" s="243"/>
      <c r="N82" s="243"/>
      <c r="O82" s="243"/>
      <c r="P82" s="243"/>
      <c r="Q82" s="243"/>
      <c r="R82" s="243"/>
      <c r="S82" s="243"/>
      <c r="T82" s="243"/>
      <c r="U82" s="243"/>
      <c r="X82" s="243"/>
      <c r="Y82" s="243"/>
    </row>
  </sheetData>
  <hyperlinks>
    <hyperlink ref="B2" location="Index!A1" display="index page"/>
  </hyperlink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Z41"/>
  <sheetViews>
    <sheetView showGridLines="0" view="pageBreakPreview" zoomScale="90" zoomScaleNormal="100" zoomScaleSheetLayoutView="90" workbookViewId="0">
      <pane xSplit="2" ySplit="4" topLeftCell="K5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RowHeight="15" outlineLevelCol="1"/>
  <cols>
    <col min="1" max="1" width="2" customWidth="1"/>
    <col min="2" max="2" width="60.42578125" customWidth="1"/>
    <col min="3" max="6" width="10.5703125" hidden="1" customWidth="1" outlineLevel="1"/>
    <col min="7" max="7" width="10.5703125" hidden="1" customWidth="1" outlineLevel="1" collapsed="1"/>
    <col min="8" max="10" width="10.5703125" hidden="1" customWidth="1" outlineLevel="1"/>
    <col min="11" max="11" width="10.5703125" customWidth="1" collapsed="1"/>
    <col min="12" max="18" width="10.5703125" customWidth="1"/>
    <col min="19" max="21" width="10.5703125" style="380" customWidth="1"/>
    <col min="22" max="23" width="10.5703125" hidden="1" customWidth="1" outlineLevel="1"/>
    <col min="24" max="24" width="10.5703125" customWidth="1" collapsed="1"/>
    <col min="25" max="25" width="10.5703125" style="380" customWidth="1"/>
  </cols>
  <sheetData>
    <row r="1" spans="2:26" s="18" customFormat="1" ht="18">
      <c r="B1" s="37" t="s">
        <v>4</v>
      </c>
      <c r="C1" s="78"/>
      <c r="D1" s="78"/>
      <c r="E1" s="78"/>
      <c r="F1" s="78"/>
      <c r="G1" s="74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2:26" s="18" customFormat="1">
      <c r="B2" s="38" t="s">
        <v>17</v>
      </c>
      <c r="C2" s="28"/>
      <c r="D2" s="28"/>
      <c r="E2" s="28"/>
      <c r="F2" s="28"/>
      <c r="G2" s="28"/>
      <c r="H2" s="28"/>
      <c r="I2" s="28"/>
      <c r="J2" s="2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28"/>
      <c r="W2" s="28"/>
      <c r="X2" s="28"/>
      <c r="Y2" s="28"/>
    </row>
    <row r="3" spans="2:26" s="16" customFormat="1" ht="15.75" thickBot="1">
      <c r="B3" s="47" t="s">
        <v>93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2:26" s="2" customFormat="1" ht="14.25" thickTop="1" thickBot="1">
      <c r="B4" s="179" t="s">
        <v>2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69</v>
      </c>
      <c r="K4" s="46" t="s">
        <v>66</v>
      </c>
      <c r="L4" s="46" t="s">
        <v>88</v>
      </c>
      <c r="M4" s="46" t="s">
        <v>117</v>
      </c>
      <c r="N4" s="46" t="s">
        <v>193</v>
      </c>
      <c r="O4" s="46" t="s">
        <v>122</v>
      </c>
      <c r="P4" s="46" t="s">
        <v>147</v>
      </c>
      <c r="Q4" s="46" t="s">
        <v>149</v>
      </c>
      <c r="R4" s="46" t="s">
        <v>164</v>
      </c>
      <c r="S4" s="46" t="s">
        <v>169</v>
      </c>
      <c r="T4" s="46" t="s">
        <v>170</v>
      </c>
      <c r="U4" s="143" t="s">
        <v>171</v>
      </c>
      <c r="V4" s="171" t="s">
        <v>51</v>
      </c>
      <c r="W4" s="46" t="s">
        <v>79</v>
      </c>
      <c r="X4" s="46" t="s">
        <v>118</v>
      </c>
      <c r="Y4" s="143" t="s">
        <v>165</v>
      </c>
    </row>
    <row r="5" spans="2:26" s="17" customFormat="1" ht="12.75">
      <c r="B5" s="181" t="s">
        <v>43</v>
      </c>
      <c r="C5" s="74">
        <v>457</v>
      </c>
      <c r="D5" s="74">
        <v>471</v>
      </c>
      <c r="E5" s="74">
        <v>447</v>
      </c>
      <c r="F5" s="74">
        <v>466</v>
      </c>
      <c r="G5" s="74">
        <v>434</v>
      </c>
      <c r="H5" s="74">
        <v>464</v>
      </c>
      <c r="I5" s="74">
        <v>450</v>
      </c>
      <c r="J5" s="74">
        <v>448</v>
      </c>
      <c r="K5" s="74">
        <v>429</v>
      </c>
      <c r="L5" s="74">
        <v>436.86799999999999</v>
      </c>
      <c r="M5" s="74">
        <v>428.57400000000001</v>
      </c>
      <c r="N5" s="74">
        <v>395.87299999999999</v>
      </c>
      <c r="O5" s="74">
        <v>322.51492918028202</v>
      </c>
      <c r="P5" s="74">
        <v>327.53213924748303</v>
      </c>
      <c r="Q5" s="74">
        <v>324.81278415878</v>
      </c>
      <c r="R5" s="74">
        <v>299</v>
      </c>
      <c r="S5" s="74">
        <v>278.77506783999996</v>
      </c>
      <c r="T5" s="74">
        <v>250.61802140000003</v>
      </c>
      <c r="U5" s="403">
        <v>264.20582252999998</v>
      </c>
      <c r="V5" s="129">
        <v>1841</v>
      </c>
      <c r="W5" s="74">
        <v>1796</v>
      </c>
      <c r="X5" s="375">
        <v>1690.3150000000001</v>
      </c>
      <c r="Y5" s="125">
        <v>1273</v>
      </c>
      <c r="Z5" s="344"/>
    </row>
    <row r="6" spans="2:26" s="17" customFormat="1" ht="12.75">
      <c r="B6" s="184" t="s">
        <v>49</v>
      </c>
      <c r="C6" s="74">
        <v>457</v>
      </c>
      <c r="D6" s="74">
        <v>471</v>
      </c>
      <c r="E6" s="74">
        <v>447</v>
      </c>
      <c r="F6" s="74">
        <v>466</v>
      </c>
      <c r="G6" s="74">
        <v>432</v>
      </c>
      <c r="H6" s="74">
        <v>463</v>
      </c>
      <c r="I6" s="74">
        <v>449</v>
      </c>
      <c r="J6" s="74">
        <v>447</v>
      </c>
      <c r="K6" s="74">
        <v>428</v>
      </c>
      <c r="L6" s="74">
        <v>434.41</v>
      </c>
      <c r="M6" s="74">
        <v>421.952</v>
      </c>
      <c r="N6" s="74">
        <v>393.31200000000001</v>
      </c>
      <c r="O6" s="74">
        <v>319.55887148629</v>
      </c>
      <c r="P6" s="74">
        <v>325.74457401383899</v>
      </c>
      <c r="Q6" s="74">
        <v>321.25345891000001</v>
      </c>
      <c r="R6" s="74">
        <v>292</v>
      </c>
      <c r="S6" s="74">
        <v>275.97629845999995</v>
      </c>
      <c r="T6" s="74">
        <v>248.13393135000001</v>
      </c>
      <c r="U6" s="125">
        <v>262.87992765999996</v>
      </c>
      <c r="V6" s="129">
        <v>1841</v>
      </c>
      <c r="W6" s="74">
        <v>1791</v>
      </c>
      <c r="X6" s="74">
        <v>1677.674</v>
      </c>
      <c r="Y6" s="125">
        <v>1259</v>
      </c>
      <c r="Z6" s="344"/>
    </row>
    <row r="7" spans="2:26" s="17" customFormat="1" ht="12.75">
      <c r="B7" s="181" t="s">
        <v>3</v>
      </c>
      <c r="C7" s="74">
        <v>274</v>
      </c>
      <c r="D7" s="74">
        <v>284</v>
      </c>
      <c r="E7" s="74">
        <v>262</v>
      </c>
      <c r="F7" s="74">
        <v>274</v>
      </c>
      <c r="G7" s="74">
        <v>256</v>
      </c>
      <c r="H7" s="74">
        <v>279</v>
      </c>
      <c r="I7" s="74">
        <v>258</v>
      </c>
      <c r="J7" s="74">
        <v>261</v>
      </c>
      <c r="K7" s="74">
        <v>247</v>
      </c>
      <c r="L7" s="74">
        <v>237.98400000000001</v>
      </c>
      <c r="M7" s="74">
        <v>224.97200000000001</v>
      </c>
      <c r="N7" s="74">
        <v>197.50299999999999</v>
      </c>
      <c r="O7" s="74">
        <v>168.71740112485799</v>
      </c>
      <c r="P7" s="74">
        <v>175.04416509196801</v>
      </c>
      <c r="Q7" s="74">
        <v>177.912089313477</v>
      </c>
      <c r="R7" s="74">
        <v>162</v>
      </c>
      <c r="S7" s="74">
        <v>158.27502183999997</v>
      </c>
      <c r="T7" s="74">
        <v>128.07728307000002</v>
      </c>
      <c r="U7" s="125">
        <v>135.46558637000001</v>
      </c>
      <c r="V7" s="129">
        <v>1094</v>
      </c>
      <c r="W7" s="74">
        <v>1054</v>
      </c>
      <c r="X7" s="74">
        <v>907.45900000000006</v>
      </c>
      <c r="Y7" s="125">
        <v>684</v>
      </c>
      <c r="Z7" s="344"/>
    </row>
    <row r="8" spans="2:26" s="17" customFormat="1" ht="12.75">
      <c r="B8" s="181" t="s">
        <v>70</v>
      </c>
      <c r="C8" s="75">
        <v>0.6</v>
      </c>
      <c r="D8" s="75">
        <v>0.60299999999999998</v>
      </c>
      <c r="E8" s="75">
        <v>0.58599999999999997</v>
      </c>
      <c r="F8" s="75">
        <v>0.58899999999999997</v>
      </c>
      <c r="G8" s="75">
        <v>0.59099999999999997</v>
      </c>
      <c r="H8" s="75">
        <v>0.60099999999999998</v>
      </c>
      <c r="I8" s="75">
        <v>0.57199999999999995</v>
      </c>
      <c r="J8" s="75">
        <v>0.60099999999999998</v>
      </c>
      <c r="K8" s="75">
        <v>0.5757481600189287</v>
      </c>
      <c r="L8" s="75">
        <v>0.54474881596246749</v>
      </c>
      <c r="M8" s="75">
        <v>0.52493255873360423</v>
      </c>
      <c r="N8" s="75">
        <v>0.498</v>
      </c>
      <c r="O8" s="75">
        <v>0.52346722668033474</v>
      </c>
      <c r="P8" s="75">
        <v>0.53439212127828484</v>
      </c>
      <c r="Q8" s="75">
        <v>0.54809114235503753</v>
      </c>
      <c r="R8" s="75">
        <v>0.54300000000000004</v>
      </c>
      <c r="S8" s="75">
        <v>0.56775171132176083</v>
      </c>
      <c r="T8" s="75">
        <v>0.51104578335801998</v>
      </c>
      <c r="U8" s="126">
        <v>0.51272748296309101</v>
      </c>
      <c r="V8" s="130">
        <v>0.59499999999999997</v>
      </c>
      <c r="W8" s="75">
        <v>0.59099999999999997</v>
      </c>
      <c r="X8" s="75">
        <v>0.53500000000000003</v>
      </c>
      <c r="Y8" s="126">
        <v>0.53700000000000003</v>
      </c>
    </row>
    <row r="9" spans="2:26" s="17" customFormat="1" ht="12.75">
      <c r="B9" s="181" t="s">
        <v>52</v>
      </c>
      <c r="C9" s="74">
        <v>2.5</v>
      </c>
      <c r="D9" s="74">
        <v>9.1</v>
      </c>
      <c r="E9" s="74">
        <v>5.2</v>
      </c>
      <c r="F9" s="74">
        <v>30.2</v>
      </c>
      <c r="G9" s="74">
        <v>8.5</v>
      </c>
      <c r="H9" s="74">
        <v>17</v>
      </c>
      <c r="I9" s="74">
        <v>7</v>
      </c>
      <c r="J9" s="74">
        <v>89</v>
      </c>
      <c r="K9" s="74">
        <v>60</v>
      </c>
      <c r="L9" s="74">
        <v>162.09100000000001</v>
      </c>
      <c r="M9" s="74">
        <v>84.01</v>
      </c>
      <c r="N9" s="74">
        <v>108.899</v>
      </c>
      <c r="O9" s="74">
        <v>45.062606366160622</v>
      </c>
      <c r="P9" s="74">
        <v>46.189816467181998</v>
      </c>
      <c r="Q9" s="74">
        <v>32.608194059494998</v>
      </c>
      <c r="R9" s="74">
        <v>69</v>
      </c>
      <c r="S9" s="74">
        <v>26.924793642399734</v>
      </c>
      <c r="T9" s="74">
        <v>43.148816144944391</v>
      </c>
      <c r="U9" s="125">
        <v>75.951965885261927</v>
      </c>
      <c r="V9" s="129">
        <v>47</v>
      </c>
      <c r="W9" s="74">
        <v>121.5</v>
      </c>
      <c r="X9" s="74">
        <v>415</v>
      </c>
      <c r="Y9" s="125">
        <v>192</v>
      </c>
      <c r="Z9" s="344"/>
    </row>
    <row r="10" spans="2:26" s="17" customFormat="1" ht="12.75">
      <c r="B10" s="181" t="s">
        <v>91</v>
      </c>
      <c r="C10" s="74">
        <v>2.5</v>
      </c>
      <c r="D10" s="74">
        <v>9.1</v>
      </c>
      <c r="E10" s="74">
        <v>5.2</v>
      </c>
      <c r="F10" s="74">
        <v>30.2</v>
      </c>
      <c r="G10" s="74">
        <v>8.5</v>
      </c>
      <c r="H10" s="74">
        <v>17</v>
      </c>
      <c r="I10" s="74">
        <v>7</v>
      </c>
      <c r="J10" s="74">
        <v>51</v>
      </c>
      <c r="K10" s="74">
        <v>60</v>
      </c>
      <c r="L10" s="74">
        <v>162.09100000000001</v>
      </c>
      <c r="M10" s="74">
        <v>84.01</v>
      </c>
      <c r="N10" s="74">
        <v>108.899</v>
      </c>
      <c r="O10" s="74">
        <v>45.062606366160622</v>
      </c>
      <c r="P10" s="74">
        <v>46.189816467181998</v>
      </c>
      <c r="Q10" s="74">
        <v>32.608194059494998</v>
      </c>
      <c r="R10" s="74">
        <v>69</v>
      </c>
      <c r="S10" s="74">
        <v>26.924793642399734</v>
      </c>
      <c r="T10" s="74">
        <v>43.148816144944384</v>
      </c>
      <c r="U10" s="125">
        <v>39.364815292550084</v>
      </c>
      <c r="V10" s="129">
        <v>47</v>
      </c>
      <c r="W10" s="74">
        <v>83.5</v>
      </c>
      <c r="X10" s="74">
        <v>415</v>
      </c>
      <c r="Y10" s="125">
        <v>192</v>
      </c>
      <c r="Z10" s="344"/>
    </row>
    <row r="11" spans="2:26" s="17" customFormat="1" ht="12.75">
      <c r="B11" s="181" t="s">
        <v>53</v>
      </c>
      <c r="C11" s="78">
        <v>1.4</v>
      </c>
      <c r="D11" s="78">
        <v>1.3</v>
      </c>
      <c r="E11" s="78">
        <v>1.7</v>
      </c>
      <c r="F11" s="78">
        <v>1.4</v>
      </c>
      <c r="G11" s="78">
        <v>1.8</v>
      </c>
      <c r="H11" s="78">
        <v>2</v>
      </c>
      <c r="I11" s="78">
        <v>2.5</v>
      </c>
      <c r="J11" s="78">
        <v>2.1</v>
      </c>
      <c r="K11" s="78">
        <v>2.6</v>
      </c>
      <c r="L11" s="78">
        <v>2.363</v>
      </c>
      <c r="M11" s="252">
        <v>9.0990000000000002</v>
      </c>
      <c r="N11" s="252">
        <v>7.7619999999999996</v>
      </c>
      <c r="O11" s="252">
        <v>7.9651283844030401</v>
      </c>
      <c r="P11" s="252">
        <v>11.4635985086645</v>
      </c>
      <c r="Q11" s="252">
        <v>13.147046747498701</v>
      </c>
      <c r="R11" s="252">
        <v>13.3</v>
      </c>
      <c r="S11" s="252">
        <v>16.191254899999997</v>
      </c>
      <c r="T11" s="252">
        <v>15.69023324</v>
      </c>
      <c r="U11" s="261">
        <v>19.329661050000002</v>
      </c>
      <c r="V11" s="131">
        <v>5.8000000000000007</v>
      </c>
      <c r="W11" s="252">
        <v>8.4</v>
      </c>
      <c r="X11" s="252">
        <v>21.824000000000002</v>
      </c>
      <c r="Y11" s="125">
        <v>45.9</v>
      </c>
      <c r="Z11" s="344"/>
    </row>
    <row r="12" spans="2:26" s="17" customFormat="1" ht="12.75">
      <c r="B12" s="181" t="s">
        <v>105</v>
      </c>
      <c r="C12" s="252">
        <v>17.135000000000002</v>
      </c>
      <c r="D12" s="252">
        <v>17.007000000000001</v>
      </c>
      <c r="E12" s="252">
        <v>16.75</v>
      </c>
      <c r="F12" s="252">
        <v>16.712</v>
      </c>
      <c r="G12" s="252">
        <v>16.603999999999999</v>
      </c>
      <c r="H12" s="252">
        <v>16.827999999999999</v>
      </c>
      <c r="I12" s="252">
        <v>17.038</v>
      </c>
      <c r="J12" s="252">
        <v>17.574000000000002</v>
      </c>
      <c r="K12" s="252">
        <v>17.433577</v>
      </c>
      <c r="L12" s="252">
        <v>17.146764999999998</v>
      </c>
      <c r="M12" s="252">
        <v>17.584043000000001</v>
      </c>
      <c r="N12" s="252">
        <v>17.656669999999998</v>
      </c>
      <c r="O12" s="252">
        <v>17.071605000000002</v>
      </c>
      <c r="P12" s="252">
        <v>17.062660999999999</v>
      </c>
      <c r="Q12" s="252">
        <v>17.041429999999998</v>
      </c>
      <c r="R12" s="252">
        <v>17</v>
      </c>
      <c r="S12" s="252">
        <v>16.652937000000001</v>
      </c>
      <c r="T12" s="252">
        <v>16.320250999999999</v>
      </c>
      <c r="U12" s="261">
        <v>15.940804999999999</v>
      </c>
      <c r="V12" s="263">
        <v>16.712</v>
      </c>
      <c r="W12" s="252">
        <v>17.574248999999998</v>
      </c>
      <c r="X12" s="252">
        <v>17.7</v>
      </c>
      <c r="Y12" s="261">
        <v>17</v>
      </c>
    </row>
    <row r="13" spans="2:26" s="17" customFormat="1" ht="12.75">
      <c r="B13" s="181" t="s">
        <v>54</v>
      </c>
      <c r="C13" s="78">
        <v>8.9</v>
      </c>
      <c r="D13" s="78">
        <v>9.1999999999999993</v>
      </c>
      <c r="E13" s="78">
        <v>8.8000000000000007</v>
      </c>
      <c r="F13" s="78">
        <v>9.1999999999999993</v>
      </c>
      <c r="G13" s="78">
        <v>8.6</v>
      </c>
      <c r="H13" s="78">
        <v>9.1999999999999993</v>
      </c>
      <c r="I13" s="78">
        <v>8.4</v>
      </c>
      <c r="J13" s="78">
        <v>8.6</v>
      </c>
      <c r="K13" s="78">
        <v>8.1217559082335171</v>
      </c>
      <c r="L13" s="78">
        <v>8.3217609454580881</v>
      </c>
      <c r="M13" s="252">
        <v>7.8995785084555585</v>
      </c>
      <c r="N13" s="252">
        <v>7.4454524185618531</v>
      </c>
      <c r="O13" s="252">
        <v>6.1057170779674674</v>
      </c>
      <c r="P13" s="252">
        <v>6.3109532662819552</v>
      </c>
      <c r="Q13" s="252">
        <v>6.104546500381522</v>
      </c>
      <c r="R13" s="252">
        <v>5.7</v>
      </c>
      <c r="S13" s="252">
        <v>5.4088212433730813</v>
      </c>
      <c r="T13" s="252">
        <v>4.9464813607548859</v>
      </c>
      <c r="U13" s="261">
        <v>5.3226652093058169</v>
      </c>
      <c r="V13" s="131" t="s">
        <v>18</v>
      </c>
      <c r="W13" s="252" t="s">
        <v>18</v>
      </c>
      <c r="X13" s="252" t="s">
        <v>18</v>
      </c>
      <c r="Y13" s="261" t="s">
        <v>18</v>
      </c>
    </row>
    <row r="14" spans="2:26" s="17" customFormat="1" ht="12.75">
      <c r="B14" s="181" t="s">
        <v>188</v>
      </c>
      <c r="C14" s="74">
        <v>277</v>
      </c>
      <c r="D14" s="74">
        <v>277</v>
      </c>
      <c r="E14" s="74">
        <v>271</v>
      </c>
      <c r="F14" s="74">
        <v>270</v>
      </c>
      <c r="G14" s="74">
        <v>263</v>
      </c>
      <c r="H14" s="74">
        <v>278</v>
      </c>
      <c r="I14" s="74">
        <v>216</v>
      </c>
      <c r="J14" s="74">
        <v>211</v>
      </c>
      <c r="K14" s="74">
        <v>215.22483322087908</v>
      </c>
      <c r="L14" s="74">
        <v>217.99369577478765</v>
      </c>
      <c r="M14" s="74">
        <v>212.68958564835108</v>
      </c>
      <c r="N14" s="74">
        <v>203.82278985710013</v>
      </c>
      <c r="O14" s="74">
        <v>343.511357929224</v>
      </c>
      <c r="P14" s="74">
        <v>386.65473223508337</v>
      </c>
      <c r="Q14" s="74">
        <v>389.56922881807719</v>
      </c>
      <c r="R14" s="74">
        <v>375.12276476592916</v>
      </c>
      <c r="S14" s="74">
        <v>348.37403148908851</v>
      </c>
      <c r="T14" s="74">
        <v>333.22314859117927</v>
      </c>
      <c r="U14" s="125">
        <v>320.40749479151856</v>
      </c>
      <c r="V14" s="129" t="s">
        <v>18</v>
      </c>
      <c r="W14" s="74" t="s">
        <v>18</v>
      </c>
      <c r="X14" s="74" t="s">
        <v>18</v>
      </c>
      <c r="Y14" s="125" t="s">
        <v>18</v>
      </c>
    </row>
    <row r="15" spans="2:26" s="17" customFormat="1" ht="12.75">
      <c r="B15" s="181" t="s">
        <v>81</v>
      </c>
      <c r="C15" s="75">
        <v>6.3E-2</v>
      </c>
      <c r="D15" s="75">
        <v>7.0000000000000007E-2</v>
      </c>
      <c r="E15" s="75">
        <v>8.3000000000000004E-2</v>
      </c>
      <c r="F15" s="75">
        <v>7.9000000000000001E-2</v>
      </c>
      <c r="G15" s="75">
        <v>7.5999999999999998E-2</v>
      </c>
      <c r="H15" s="75">
        <v>6.9000000000000006E-2</v>
      </c>
      <c r="I15" s="75">
        <v>0.13700000000000001</v>
      </c>
      <c r="J15" s="75">
        <v>6.0999999999999999E-2</v>
      </c>
      <c r="K15" s="75">
        <v>6.769423499762596E-2</v>
      </c>
      <c r="L15" s="75">
        <v>7.5746908460303825E-2</v>
      </c>
      <c r="M15" s="75">
        <v>7.5376017741942539E-2</v>
      </c>
      <c r="N15" s="75">
        <v>6.3893769686214921E-2</v>
      </c>
      <c r="O15" s="75">
        <v>0.11570220519159101</v>
      </c>
      <c r="P15" s="75">
        <v>8.7249100361495996E-2</v>
      </c>
      <c r="Q15" s="93">
        <v>9.6000000000000002E-2</v>
      </c>
      <c r="R15" s="93">
        <v>9.0999999999999998E-2</v>
      </c>
      <c r="S15" s="75">
        <v>8.9681857342404456E-2</v>
      </c>
      <c r="T15" s="75">
        <v>9.7958438231692979E-2</v>
      </c>
      <c r="U15" s="126">
        <v>9.4452456856960909E-2</v>
      </c>
      <c r="V15" s="130" t="s">
        <v>18</v>
      </c>
      <c r="W15" s="75" t="s">
        <v>18</v>
      </c>
      <c r="X15" s="75" t="s">
        <v>18</v>
      </c>
      <c r="Y15" s="126" t="s">
        <v>18</v>
      </c>
    </row>
    <row r="16" spans="2:26" s="245" customFormat="1" ht="12.75">
      <c r="B16" s="272" t="s">
        <v>231</v>
      </c>
      <c r="C16" s="75" t="s">
        <v>18</v>
      </c>
      <c r="D16" s="75" t="s">
        <v>18</v>
      </c>
      <c r="E16" s="75" t="s">
        <v>18</v>
      </c>
      <c r="F16" s="75" t="s">
        <v>18</v>
      </c>
      <c r="G16" s="75" t="s">
        <v>18</v>
      </c>
      <c r="H16" s="75" t="s">
        <v>18</v>
      </c>
      <c r="I16" s="75" t="s">
        <v>18</v>
      </c>
      <c r="J16" s="75" t="s">
        <v>18</v>
      </c>
      <c r="K16" s="75" t="s">
        <v>18</v>
      </c>
      <c r="L16" s="75" t="s">
        <v>18</v>
      </c>
      <c r="M16" s="75" t="s">
        <v>18</v>
      </c>
      <c r="N16" s="75" t="s">
        <v>18</v>
      </c>
      <c r="O16" s="251">
        <v>207.75664026218217</v>
      </c>
      <c r="P16" s="251">
        <v>272.97733172558463</v>
      </c>
      <c r="Q16" s="251">
        <v>255.4981496501766</v>
      </c>
      <c r="R16" s="251">
        <v>288.1457176673477</v>
      </c>
      <c r="S16" s="251">
        <v>295.04810533599152</v>
      </c>
      <c r="T16" s="251">
        <v>303.74978067795877</v>
      </c>
      <c r="U16" s="260">
        <v>345.35810561335768</v>
      </c>
      <c r="V16" s="130" t="s">
        <v>18</v>
      </c>
      <c r="W16" s="75" t="s">
        <v>18</v>
      </c>
      <c r="X16" s="75" t="s">
        <v>18</v>
      </c>
      <c r="Y16" s="126" t="s">
        <v>18</v>
      </c>
    </row>
    <row r="17" spans="2:26" s="17" customFormat="1" ht="12.75">
      <c r="B17" s="181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126"/>
      <c r="V17" s="130"/>
      <c r="W17" s="75"/>
      <c r="X17" s="75"/>
      <c r="Y17" s="126"/>
    </row>
    <row r="18" spans="2:26" s="17" customFormat="1" ht="12.75">
      <c r="B18" s="273" t="s">
        <v>90</v>
      </c>
      <c r="C18" s="251">
        <v>264</v>
      </c>
      <c r="D18" s="251">
        <v>274</v>
      </c>
      <c r="E18" s="251">
        <v>256</v>
      </c>
      <c r="F18" s="251">
        <v>244</v>
      </c>
      <c r="G18" s="251">
        <v>247.8</v>
      </c>
      <c r="H18" s="251">
        <v>262</v>
      </c>
      <c r="I18" s="251">
        <v>251</v>
      </c>
      <c r="J18" s="251">
        <v>210</v>
      </c>
      <c r="K18" s="251">
        <v>187</v>
      </c>
      <c r="L18" s="251">
        <v>75.893000000000001</v>
      </c>
      <c r="M18" s="251">
        <v>140.96199999999999</v>
      </c>
      <c r="N18" s="251">
        <v>116.00199999999998</v>
      </c>
      <c r="O18" s="251">
        <v>123.65479475869736</v>
      </c>
      <c r="P18" s="251">
        <v>128.85434862478601</v>
      </c>
      <c r="Q18" s="251">
        <v>145.30389525398201</v>
      </c>
      <c r="R18" s="251">
        <v>93</v>
      </c>
      <c r="S18" s="251">
        <v>131.35022819760025</v>
      </c>
      <c r="T18" s="251">
        <v>84.928466925055631</v>
      </c>
      <c r="U18" s="260">
        <v>96.100771077449934</v>
      </c>
      <c r="V18" s="278">
        <v>1047</v>
      </c>
      <c r="W18" s="251">
        <v>970.5</v>
      </c>
      <c r="X18" s="74">
        <v>519.85699999999997</v>
      </c>
      <c r="Y18" s="260">
        <v>491</v>
      </c>
      <c r="Z18" s="344"/>
    </row>
    <row r="19" spans="2:26" s="245" customFormat="1" ht="13.5" thickBot="1">
      <c r="B19" s="275" t="s">
        <v>92</v>
      </c>
      <c r="C19" s="230">
        <v>0.57768052516411383</v>
      </c>
      <c r="D19" s="230">
        <v>0.58174097664543523</v>
      </c>
      <c r="E19" s="230">
        <v>0.57270693512304249</v>
      </c>
      <c r="F19" s="230">
        <v>0.52360515021459231</v>
      </c>
      <c r="G19" s="230">
        <v>0.57096774193548394</v>
      </c>
      <c r="H19" s="230">
        <v>0.56465517241379315</v>
      </c>
      <c r="I19" s="230">
        <v>0.55777777777777782</v>
      </c>
      <c r="J19" s="230">
        <v>0.46875</v>
      </c>
      <c r="K19" s="230">
        <v>0.4358974358974359</v>
      </c>
      <c r="L19" s="230">
        <v>0.17372066619665438</v>
      </c>
      <c r="M19" s="230">
        <v>0.32890935987717401</v>
      </c>
      <c r="N19" s="230">
        <v>0.29302831968838489</v>
      </c>
      <c r="O19" s="230">
        <v>0.38340797144796918</v>
      </c>
      <c r="P19" s="230">
        <v>0.39340978543612104</v>
      </c>
      <c r="Q19" s="230">
        <v>0.44734660192116177</v>
      </c>
      <c r="R19" s="230">
        <v>0.313</v>
      </c>
      <c r="S19" s="230">
        <v>0.4711692089802928</v>
      </c>
      <c r="T19" s="230">
        <v>0.3388761368820527</v>
      </c>
      <c r="U19" s="280">
        <v>0.36373449365044902</v>
      </c>
      <c r="V19" s="279">
        <v>0.56871265616512767</v>
      </c>
      <c r="W19" s="230">
        <v>0.54036748329621376</v>
      </c>
      <c r="X19" s="230">
        <v>0.30755036783084805</v>
      </c>
      <c r="Y19" s="280">
        <v>0.38600000000000001</v>
      </c>
    </row>
    <row r="20" spans="2:26" s="18" customFormat="1" ht="15.75" thickTop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200"/>
      <c r="W20" s="51"/>
      <c r="X20" s="51"/>
      <c r="Y20" s="51"/>
    </row>
    <row r="21" spans="2:26" s="16" customFormat="1" ht="15.75" thickBot="1">
      <c r="B21" s="47" t="s">
        <v>104</v>
      </c>
      <c r="C21" s="29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308"/>
      <c r="Q21" s="163"/>
      <c r="R21" s="163"/>
      <c r="S21" s="163"/>
      <c r="T21" s="163"/>
      <c r="U21" s="163"/>
      <c r="V21" s="201"/>
      <c r="W21" s="308"/>
      <c r="X21" s="308"/>
      <c r="Y21" s="163"/>
    </row>
    <row r="22" spans="2:26" s="2" customFormat="1" ht="14.25" thickTop="1" thickBot="1">
      <c r="B22" s="179" t="s">
        <v>2</v>
      </c>
      <c r="C22" s="46" t="s">
        <v>23</v>
      </c>
      <c r="D22" s="46" t="s">
        <v>24</v>
      </c>
      <c r="E22" s="46" t="s">
        <v>25</v>
      </c>
      <c r="F22" s="46" t="s">
        <v>26</v>
      </c>
      <c r="G22" s="46" t="s">
        <v>27</v>
      </c>
      <c r="H22" s="46" t="s">
        <v>28</v>
      </c>
      <c r="I22" s="46" t="s">
        <v>29</v>
      </c>
      <c r="J22" s="46" t="s">
        <v>69</v>
      </c>
      <c r="K22" s="46" t="s">
        <v>66</v>
      </c>
      <c r="L22" s="46" t="s">
        <v>88</v>
      </c>
      <c r="M22" s="46" t="s">
        <v>117</v>
      </c>
      <c r="N22" s="46" t="s">
        <v>119</v>
      </c>
      <c r="O22" s="46" t="s">
        <v>122</v>
      </c>
      <c r="P22" s="46" t="s">
        <v>147</v>
      </c>
      <c r="Q22" s="46" t="s">
        <v>149</v>
      </c>
      <c r="R22" s="46" t="s">
        <v>164</v>
      </c>
      <c r="S22" s="46" t="s">
        <v>169</v>
      </c>
      <c r="T22" s="46" t="s">
        <v>170</v>
      </c>
      <c r="U22" s="143" t="s">
        <v>171</v>
      </c>
      <c r="V22" s="46" t="s">
        <v>51</v>
      </c>
      <c r="W22" s="46" t="s">
        <v>50</v>
      </c>
      <c r="X22" s="46" t="s">
        <v>118</v>
      </c>
      <c r="Y22" s="143" t="s">
        <v>165</v>
      </c>
    </row>
    <row r="23" spans="2:26" s="17" customFormat="1" ht="12.75">
      <c r="B23" s="181" t="s">
        <v>43</v>
      </c>
      <c r="C23" s="78">
        <v>34.33</v>
      </c>
      <c r="D23" s="78">
        <v>35.799999999999997</v>
      </c>
      <c r="E23" s="78">
        <v>36.130000000000003</v>
      </c>
      <c r="F23" s="78">
        <v>37</v>
      </c>
      <c r="G23" s="78">
        <v>34.1</v>
      </c>
      <c r="H23" s="78">
        <v>36.700000000000003</v>
      </c>
      <c r="I23" s="252">
        <v>36.18</v>
      </c>
      <c r="J23" s="252">
        <v>36</v>
      </c>
      <c r="K23" s="78">
        <v>33.5</v>
      </c>
      <c r="L23" s="294">
        <v>34.49</v>
      </c>
      <c r="M23" s="294">
        <v>34.411999999999999</v>
      </c>
      <c r="N23" s="252">
        <v>33.677</v>
      </c>
      <c r="O23" s="252">
        <v>30.036044008160001</v>
      </c>
      <c r="P23" s="252">
        <v>32.18386756308</v>
      </c>
      <c r="Q23" s="294">
        <v>33.444198428139998</v>
      </c>
      <c r="R23" s="294">
        <v>31.9</v>
      </c>
      <c r="S23" s="252">
        <v>30.04301647638</v>
      </c>
      <c r="T23" s="252">
        <v>27.441470238619999</v>
      </c>
      <c r="U23" s="403">
        <v>29.007841980889999</v>
      </c>
      <c r="V23" s="78">
        <v>143.1</v>
      </c>
      <c r="W23" s="252">
        <v>142.79</v>
      </c>
      <c r="X23" s="294">
        <v>136.19999999999999</v>
      </c>
      <c r="Y23" s="261">
        <v>127.6</v>
      </c>
      <c r="Z23" s="344"/>
    </row>
    <row r="24" spans="2:26" s="17" customFormat="1" ht="12.75">
      <c r="B24" s="184" t="s">
        <v>49</v>
      </c>
      <c r="C24" s="78">
        <v>34.299999999999997</v>
      </c>
      <c r="D24" s="78">
        <v>35.770000000000003</v>
      </c>
      <c r="E24" s="78">
        <v>36</v>
      </c>
      <c r="F24" s="78">
        <v>36.96</v>
      </c>
      <c r="G24" s="78">
        <v>33.99</v>
      </c>
      <c r="H24" s="78">
        <v>36.619999999999997</v>
      </c>
      <c r="I24" s="78">
        <v>36</v>
      </c>
      <c r="J24" s="78">
        <v>36</v>
      </c>
      <c r="K24" s="78">
        <v>33.4</v>
      </c>
      <c r="L24" s="252">
        <v>34.295999999999999</v>
      </c>
      <c r="M24" s="252">
        <v>33.884</v>
      </c>
      <c r="N24" s="252">
        <v>33.457000000000001</v>
      </c>
      <c r="O24" s="252">
        <v>29.769129145689998</v>
      </c>
      <c r="P24" s="252">
        <v>32.008161725889998</v>
      </c>
      <c r="Q24" s="252">
        <v>33.079686700659998</v>
      </c>
      <c r="R24" s="252">
        <v>31.2</v>
      </c>
      <c r="S24" s="252">
        <v>29.741821998359999</v>
      </c>
      <c r="T24" s="252">
        <v>27.169870231769998</v>
      </c>
      <c r="U24" s="125">
        <v>28.862275540460001</v>
      </c>
      <c r="V24" s="78">
        <v>143.19</v>
      </c>
      <c r="W24" s="252">
        <v>142.65</v>
      </c>
      <c r="X24" s="252">
        <v>135.03700000000001</v>
      </c>
      <c r="Y24" s="261">
        <v>126.1</v>
      </c>
      <c r="Z24" s="344"/>
    </row>
    <row r="25" spans="2:26" s="57" customFormat="1" ht="12.75">
      <c r="B25" s="181" t="s">
        <v>3</v>
      </c>
      <c r="C25" s="78">
        <v>21</v>
      </c>
      <c r="D25" s="78">
        <v>21.6</v>
      </c>
      <c r="E25" s="78">
        <v>21</v>
      </c>
      <c r="F25" s="78">
        <v>21.8</v>
      </c>
      <c r="G25" s="78">
        <v>20.2</v>
      </c>
      <c r="H25" s="78">
        <v>22</v>
      </c>
      <c r="I25" s="78">
        <v>21</v>
      </c>
      <c r="J25" s="78">
        <v>22</v>
      </c>
      <c r="K25" s="78">
        <v>19.2</v>
      </c>
      <c r="L25" s="252">
        <v>18.786000000000001</v>
      </c>
      <c r="M25" s="252">
        <v>18.079999999999998</v>
      </c>
      <c r="N25" s="252">
        <v>16.77</v>
      </c>
      <c r="O25" s="252">
        <v>15.7228846574</v>
      </c>
      <c r="P25" s="252">
        <v>17.198805257973703</v>
      </c>
      <c r="Q25" s="252">
        <v>18.330468921627801</v>
      </c>
      <c r="R25" s="252">
        <v>17.3</v>
      </c>
      <c r="S25" s="252">
        <v>17.060018360220003</v>
      </c>
      <c r="T25" s="252">
        <v>14.018984927649999</v>
      </c>
      <c r="U25" s="125">
        <v>14.868252777550003</v>
      </c>
      <c r="V25" s="78">
        <v>85</v>
      </c>
      <c r="W25" s="252">
        <v>85</v>
      </c>
      <c r="X25" s="252">
        <v>72.635999999999996</v>
      </c>
      <c r="Y25" s="261">
        <v>68.599999999999994</v>
      </c>
      <c r="Z25" s="344"/>
    </row>
    <row r="26" spans="2:26" s="17" customFormat="1" ht="12.75">
      <c r="B26" s="181" t="s">
        <v>70</v>
      </c>
      <c r="C26" s="75">
        <v>0.6</v>
      </c>
      <c r="D26" s="75">
        <v>0.60299999999999998</v>
      </c>
      <c r="E26" s="75">
        <v>0.58599999999999997</v>
      </c>
      <c r="F26" s="75">
        <v>0.58899999999999997</v>
      </c>
      <c r="G26" s="75">
        <v>0.59199999999999997</v>
      </c>
      <c r="H26" s="75">
        <v>0.60099999999999998</v>
      </c>
      <c r="I26" s="75">
        <v>0.57199999999999995</v>
      </c>
      <c r="J26" s="75">
        <v>0.60099999999999998</v>
      </c>
      <c r="K26" s="75">
        <v>0.57399999999999995</v>
      </c>
      <c r="L26" s="75">
        <v>0.54300000000000004</v>
      </c>
      <c r="M26" s="75">
        <v>0.52539194477478002</v>
      </c>
      <c r="N26" s="75">
        <v>0.49796597084063304</v>
      </c>
      <c r="O26" s="75">
        <v>0.52346722668033474</v>
      </c>
      <c r="P26" s="75">
        <v>0.53439212127828484</v>
      </c>
      <c r="Q26" s="75">
        <v>0.54809114235503753</v>
      </c>
      <c r="R26" s="75">
        <v>0.54300000000000004</v>
      </c>
      <c r="S26" s="75">
        <v>0.56785304410536441</v>
      </c>
      <c r="T26" s="75">
        <v>0.51086857977165723</v>
      </c>
      <c r="U26" s="126">
        <v>0.51255976874615561</v>
      </c>
      <c r="V26" s="75">
        <v>0.59499999999999997</v>
      </c>
      <c r="W26" s="75">
        <v>0.59099999999999997</v>
      </c>
      <c r="X26" s="75">
        <v>0.53500000000000003</v>
      </c>
      <c r="Y26" s="126">
        <v>0.53700000000000003</v>
      </c>
    </row>
    <row r="27" spans="2:26" s="245" customFormat="1" ht="12.75">
      <c r="B27" s="272" t="s">
        <v>52</v>
      </c>
      <c r="C27" s="75" t="s">
        <v>18</v>
      </c>
      <c r="D27" s="75" t="s">
        <v>18</v>
      </c>
      <c r="E27" s="75" t="s">
        <v>18</v>
      </c>
      <c r="F27" s="75" t="s">
        <v>18</v>
      </c>
      <c r="G27" s="75" t="s">
        <v>18</v>
      </c>
      <c r="H27" s="75" t="s">
        <v>18</v>
      </c>
      <c r="I27" s="75" t="s">
        <v>18</v>
      </c>
      <c r="J27" s="75" t="s">
        <v>18</v>
      </c>
      <c r="K27" s="75" t="s">
        <v>18</v>
      </c>
      <c r="L27" s="75" t="s">
        <v>18</v>
      </c>
      <c r="M27" s="75" t="s">
        <v>18</v>
      </c>
      <c r="N27" s="75" t="s">
        <v>18</v>
      </c>
      <c r="O27" s="252">
        <v>4.2425997688284829</v>
      </c>
      <c r="P27" s="334">
        <v>4.5405169298822603</v>
      </c>
      <c r="Q27" s="252">
        <v>3.3761036358299998</v>
      </c>
      <c r="R27" s="252">
        <v>7.3</v>
      </c>
      <c r="S27" s="252">
        <v>2.8984055768519292</v>
      </c>
      <c r="T27" s="252">
        <v>4.7302799388242907</v>
      </c>
      <c r="U27" s="125">
        <v>8.3322639314853344</v>
      </c>
      <c r="V27" s="75" t="s">
        <v>18</v>
      </c>
      <c r="W27" s="75" t="s">
        <v>18</v>
      </c>
      <c r="X27" s="74" t="s">
        <v>18</v>
      </c>
      <c r="Y27" s="261">
        <v>19.5</v>
      </c>
    </row>
    <row r="28" spans="2:26" s="245" customFormat="1" ht="12.75">
      <c r="B28" s="272" t="s">
        <v>91</v>
      </c>
      <c r="C28" s="75" t="s">
        <v>18</v>
      </c>
      <c r="D28" s="75" t="s">
        <v>18</v>
      </c>
      <c r="E28" s="75" t="s">
        <v>18</v>
      </c>
      <c r="F28" s="75" t="s">
        <v>18</v>
      </c>
      <c r="G28" s="75" t="s">
        <v>18</v>
      </c>
      <c r="H28" s="75" t="s">
        <v>18</v>
      </c>
      <c r="I28" s="75" t="s">
        <v>18</v>
      </c>
      <c r="J28" s="75" t="s">
        <v>18</v>
      </c>
      <c r="K28" s="75" t="s">
        <v>18</v>
      </c>
      <c r="L28" s="75" t="s">
        <v>18</v>
      </c>
      <c r="M28" s="75" t="s">
        <v>18</v>
      </c>
      <c r="N28" s="75" t="s">
        <v>18</v>
      </c>
      <c r="O28" s="252">
        <v>4.2425997688284829</v>
      </c>
      <c r="P28" s="334">
        <v>4.5405169298822603</v>
      </c>
      <c r="Q28" s="252">
        <v>3.3761036358299998</v>
      </c>
      <c r="R28" s="252">
        <v>7.3</v>
      </c>
      <c r="S28" s="252">
        <v>2.8984055768519288</v>
      </c>
      <c r="T28" s="252">
        <v>4.7302799388242907</v>
      </c>
      <c r="U28" s="125">
        <v>4.3322639314853344</v>
      </c>
      <c r="V28" s="75" t="s">
        <v>18</v>
      </c>
      <c r="W28" s="75" t="s">
        <v>18</v>
      </c>
      <c r="X28" s="74" t="s">
        <v>18</v>
      </c>
      <c r="Y28" s="261">
        <v>19.5</v>
      </c>
    </row>
    <row r="29" spans="2:26" s="17" customFormat="1" ht="12.75">
      <c r="B29" s="181" t="s">
        <v>53</v>
      </c>
      <c r="C29" s="78">
        <v>0.11</v>
      </c>
      <c r="D29" s="78">
        <v>0.1</v>
      </c>
      <c r="E29" s="78">
        <v>0.14000000000000001</v>
      </c>
      <c r="F29" s="78">
        <v>0.11</v>
      </c>
      <c r="G29" s="78">
        <v>0.14000000000000001</v>
      </c>
      <c r="H29" s="78">
        <v>0.16</v>
      </c>
      <c r="I29" s="78">
        <v>0.2</v>
      </c>
      <c r="J29" s="78">
        <v>0.17</v>
      </c>
      <c r="K29" s="78">
        <v>0.2</v>
      </c>
      <c r="L29" s="252">
        <v>0.187</v>
      </c>
      <c r="M29" s="252">
        <v>0.52600000000000002</v>
      </c>
      <c r="N29" s="252">
        <v>0.71699999999999997</v>
      </c>
      <c r="O29" s="252">
        <v>0.74217693036999999</v>
      </c>
      <c r="P29" s="252">
        <v>1.12624332351</v>
      </c>
      <c r="Q29" s="252">
        <v>1.35443163099</v>
      </c>
      <c r="R29" s="252">
        <v>1.4</v>
      </c>
      <c r="S29" s="252">
        <v>1.74619882501</v>
      </c>
      <c r="T29" s="252">
        <v>1.7183701843699999</v>
      </c>
      <c r="U29" s="261">
        <v>2.1216960334299997</v>
      </c>
      <c r="V29" s="78">
        <v>0.46</v>
      </c>
      <c r="W29" s="252">
        <v>0.67</v>
      </c>
      <c r="X29" s="252">
        <v>1.63</v>
      </c>
      <c r="Y29" s="261">
        <v>4.5999999999999996</v>
      </c>
    </row>
    <row r="30" spans="2:26" s="17" customFormat="1" ht="12.75">
      <c r="B30" s="181" t="s">
        <v>105</v>
      </c>
      <c r="C30" s="252">
        <v>17.135000000000002</v>
      </c>
      <c r="D30" s="252">
        <v>17.007000000000001</v>
      </c>
      <c r="E30" s="252">
        <v>16.75</v>
      </c>
      <c r="F30" s="252">
        <v>16.712</v>
      </c>
      <c r="G30" s="252">
        <v>16.603999999999999</v>
      </c>
      <c r="H30" s="252">
        <v>16.827999999999999</v>
      </c>
      <c r="I30" s="252">
        <v>17.038</v>
      </c>
      <c r="J30" s="252">
        <v>17.574000000000002</v>
      </c>
      <c r="K30" s="252">
        <v>17.433577</v>
      </c>
      <c r="L30" s="252">
        <v>17.146764999999998</v>
      </c>
      <c r="M30" s="252">
        <v>17.584043000000001</v>
      </c>
      <c r="N30" s="252">
        <v>17.656669999999998</v>
      </c>
      <c r="O30" s="252">
        <v>17.071605000000002</v>
      </c>
      <c r="P30" s="252">
        <v>17.062660999999999</v>
      </c>
      <c r="Q30" s="252">
        <v>17.041429999999998</v>
      </c>
      <c r="R30" s="252">
        <v>17</v>
      </c>
      <c r="S30" s="252">
        <v>16.652937000000001</v>
      </c>
      <c r="T30" s="252">
        <v>16.320250999999999</v>
      </c>
      <c r="U30" s="261">
        <v>15.940804999999999</v>
      </c>
      <c r="V30" s="252">
        <v>16.712</v>
      </c>
      <c r="W30" s="252">
        <v>17.574248999999998</v>
      </c>
      <c r="X30" s="252">
        <v>17.7</v>
      </c>
      <c r="Y30" s="261">
        <v>17</v>
      </c>
    </row>
    <row r="31" spans="2:26" s="17" customFormat="1" ht="12.75">
      <c r="B31" s="181" t="s">
        <v>194</v>
      </c>
      <c r="C31" s="74">
        <v>689.9</v>
      </c>
      <c r="D31" s="74">
        <v>693.5</v>
      </c>
      <c r="E31" s="74">
        <v>709.9</v>
      </c>
      <c r="F31" s="74">
        <v>733.3</v>
      </c>
      <c r="G31" s="74">
        <v>676.5</v>
      </c>
      <c r="H31" s="74">
        <v>727.4</v>
      </c>
      <c r="I31" s="74">
        <v>679.5</v>
      </c>
      <c r="J31" s="74">
        <v>689</v>
      </c>
      <c r="K31" s="74">
        <v>630.68944028134354</v>
      </c>
      <c r="L31" s="74">
        <v>656.99126587064995</v>
      </c>
      <c r="M31" s="74">
        <v>647.62225847668162</v>
      </c>
      <c r="N31" s="74">
        <v>622</v>
      </c>
      <c r="O31" s="74">
        <v>568.67823405107231</v>
      </c>
      <c r="P31" s="462">
        <v>616.84757082418798</v>
      </c>
      <c r="Q31" s="74">
        <v>620.10583733053875</v>
      </c>
      <c r="R31" s="74">
        <v>608</v>
      </c>
      <c r="S31" s="74">
        <v>582.99569387498786</v>
      </c>
      <c r="T31" s="74">
        <v>541.61600262431409</v>
      </c>
      <c r="U31" s="261">
        <v>584.38718743676577</v>
      </c>
      <c r="V31" s="74" t="s">
        <v>18</v>
      </c>
      <c r="W31" s="74" t="s">
        <v>18</v>
      </c>
      <c r="X31" s="252" t="s">
        <v>18</v>
      </c>
      <c r="Y31" s="261" t="s">
        <v>18</v>
      </c>
    </row>
    <row r="32" spans="2:26" s="17" customFormat="1" ht="12.75">
      <c r="B32" s="272" t="s">
        <v>188</v>
      </c>
      <c r="C32" s="74">
        <v>277</v>
      </c>
      <c r="D32" s="74">
        <v>277</v>
      </c>
      <c r="E32" s="74">
        <v>271</v>
      </c>
      <c r="F32" s="74">
        <v>270</v>
      </c>
      <c r="G32" s="74">
        <v>263</v>
      </c>
      <c r="H32" s="74">
        <v>278</v>
      </c>
      <c r="I32" s="74">
        <v>216</v>
      </c>
      <c r="J32" s="74">
        <v>211</v>
      </c>
      <c r="K32" s="74">
        <v>215.22483322087908</v>
      </c>
      <c r="L32" s="74">
        <v>205</v>
      </c>
      <c r="M32" s="74">
        <v>212.68958564835108</v>
      </c>
      <c r="N32" s="74">
        <v>203.82278985710013</v>
      </c>
      <c r="O32" s="74">
        <v>343.511357929224</v>
      </c>
      <c r="P32" s="74">
        <v>386.65473223508337</v>
      </c>
      <c r="Q32" s="74">
        <v>389.56922881807719</v>
      </c>
      <c r="R32" s="74">
        <v>375.12276476592916</v>
      </c>
      <c r="S32" s="74">
        <v>348.37403148908851</v>
      </c>
      <c r="T32" s="74">
        <v>333.22314859117927</v>
      </c>
      <c r="U32" s="125">
        <v>320.40749479151856</v>
      </c>
      <c r="V32" s="74" t="s">
        <v>18</v>
      </c>
      <c r="W32" s="74" t="s">
        <v>18</v>
      </c>
      <c r="X32" s="74" t="s">
        <v>18</v>
      </c>
      <c r="Y32" s="261" t="s">
        <v>18</v>
      </c>
    </row>
    <row r="33" spans="2:25" s="245" customFormat="1" ht="12.75">
      <c r="B33" s="272" t="s">
        <v>81</v>
      </c>
      <c r="C33" s="75">
        <v>6.3E-2</v>
      </c>
      <c r="D33" s="75">
        <v>7.0000000000000007E-2</v>
      </c>
      <c r="E33" s="75">
        <v>8.3000000000000004E-2</v>
      </c>
      <c r="F33" s="75">
        <v>7.9000000000000001E-2</v>
      </c>
      <c r="G33" s="75">
        <v>7.5999999999999998E-2</v>
      </c>
      <c r="H33" s="75">
        <v>6.9000000000000006E-2</v>
      </c>
      <c r="I33" s="75">
        <v>0.13700000000000001</v>
      </c>
      <c r="J33" s="75">
        <v>6.0999999999999999E-2</v>
      </c>
      <c r="K33" s="75">
        <v>6.769423499762596E-2</v>
      </c>
      <c r="L33" s="75">
        <v>7.5746908460303825E-2</v>
      </c>
      <c r="M33" s="75">
        <v>7.5376017741942539E-2</v>
      </c>
      <c r="N33" s="75">
        <v>6.3893769686214921E-2</v>
      </c>
      <c r="O33" s="75">
        <v>0.11570220519159101</v>
      </c>
      <c r="P33" s="75">
        <v>8.7249100361495996E-2</v>
      </c>
      <c r="Q33" s="75">
        <v>9.6000000000000002E-2</v>
      </c>
      <c r="R33" s="75">
        <v>9.0999999999999998E-2</v>
      </c>
      <c r="S33" s="253">
        <v>8.9681857342404456E-2</v>
      </c>
      <c r="T33" s="253">
        <v>9.7958438231692979E-2</v>
      </c>
      <c r="U33" s="126">
        <v>9.4452456856960909E-2</v>
      </c>
      <c r="V33" s="74" t="s">
        <v>18</v>
      </c>
      <c r="W33" s="74" t="s">
        <v>18</v>
      </c>
      <c r="X33" s="75" t="s">
        <v>18</v>
      </c>
      <c r="Y33" s="261" t="s">
        <v>18</v>
      </c>
    </row>
    <row r="34" spans="2:25" s="17" customFormat="1" ht="13.5" thickBot="1">
      <c r="B34" s="191" t="s">
        <v>231</v>
      </c>
      <c r="C34" s="107" t="s">
        <v>18</v>
      </c>
      <c r="D34" s="107" t="s">
        <v>18</v>
      </c>
      <c r="E34" s="107" t="s">
        <v>18</v>
      </c>
      <c r="F34" s="107" t="s">
        <v>18</v>
      </c>
      <c r="G34" s="107" t="s">
        <v>18</v>
      </c>
      <c r="H34" s="107" t="s">
        <v>18</v>
      </c>
      <c r="I34" s="107" t="s">
        <v>18</v>
      </c>
      <c r="J34" s="107" t="s">
        <v>18</v>
      </c>
      <c r="K34" s="107" t="s">
        <v>18</v>
      </c>
      <c r="L34" s="107" t="s">
        <v>18</v>
      </c>
      <c r="M34" s="107" t="s">
        <v>18</v>
      </c>
      <c r="N34" s="107" t="s">
        <v>18</v>
      </c>
      <c r="O34" s="333">
        <v>207.75664026218217</v>
      </c>
      <c r="P34" s="333">
        <v>272.97733172558463</v>
      </c>
      <c r="Q34" s="333">
        <v>255.4981496501766</v>
      </c>
      <c r="R34" s="333">
        <v>288.1457176673477</v>
      </c>
      <c r="S34" s="333">
        <v>295.04810533599152</v>
      </c>
      <c r="T34" s="333">
        <v>303.74978067795877</v>
      </c>
      <c r="U34" s="404">
        <v>345.35810561335768</v>
      </c>
      <c r="V34" s="107" t="s">
        <v>18</v>
      </c>
      <c r="W34" s="107" t="s">
        <v>18</v>
      </c>
      <c r="X34" s="107" t="s">
        <v>18</v>
      </c>
      <c r="Y34" s="144" t="s">
        <v>18</v>
      </c>
    </row>
    <row r="35" spans="2:25" s="17" customFormat="1" ht="13.5" thickTop="1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2:25" s="16" customFormat="1" ht="21.75" customHeight="1">
      <c r="B36" s="527" t="s">
        <v>232</v>
      </c>
      <c r="C36" s="528"/>
      <c r="D36" s="528"/>
      <c r="E36" s="528"/>
      <c r="F36" s="528"/>
      <c r="G36" s="528"/>
      <c r="H36" s="528"/>
      <c r="I36" s="528"/>
      <c r="M36" s="45"/>
      <c r="N36" s="45"/>
      <c r="O36" s="45"/>
      <c r="P36" s="45"/>
      <c r="Q36" s="45"/>
      <c r="R36" s="45"/>
      <c r="S36" s="45"/>
      <c r="T36" s="45"/>
      <c r="U36" s="45"/>
    </row>
    <row r="37" spans="2:25">
      <c r="M37" s="300"/>
      <c r="N37" s="300"/>
      <c r="O37" s="300"/>
      <c r="P37" s="300"/>
      <c r="Q37" s="300"/>
      <c r="R37" s="300"/>
      <c r="S37" s="300"/>
      <c r="T37" s="300"/>
      <c r="U37" s="300"/>
      <c r="V37" s="301"/>
      <c r="W37" s="301"/>
      <c r="X37" s="301"/>
    </row>
    <row r="38" spans="2:25"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</row>
    <row r="40" spans="2:25">
      <c r="M40" s="303"/>
      <c r="N40" s="303"/>
      <c r="O40" s="303"/>
      <c r="P40" s="303"/>
      <c r="Q40" s="303"/>
      <c r="R40" s="303"/>
      <c r="S40" s="303"/>
      <c r="T40" s="303"/>
      <c r="U40" s="303"/>
    </row>
    <row r="41" spans="2:25">
      <c r="M41" s="302"/>
      <c r="N41" s="302"/>
      <c r="O41" s="302"/>
      <c r="P41" s="302"/>
      <c r="Q41" s="302"/>
      <c r="R41" s="302"/>
      <c r="S41" s="302"/>
      <c r="T41" s="302"/>
      <c r="U41" s="302"/>
    </row>
  </sheetData>
  <mergeCells count="1">
    <mergeCell ref="B36:I36"/>
  </mergeCells>
  <hyperlinks>
    <hyperlink ref="B2" location="Index!A1" display="index page"/>
  </hyperlinks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A42"/>
  <sheetViews>
    <sheetView showGridLines="0" view="pageBreakPreview" zoomScale="90" zoomScaleNormal="60" zoomScaleSheetLayoutView="90" workbookViewId="0">
      <pane xSplit="2" ySplit="4" topLeftCell="K5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RowHeight="15" outlineLevelCol="1"/>
  <cols>
    <col min="1" max="1" width="2.28515625" customWidth="1"/>
    <col min="2" max="2" width="55.7109375" customWidth="1"/>
    <col min="3" max="6" width="10.5703125" hidden="1" customWidth="1" outlineLevel="1"/>
    <col min="7" max="7" width="10.5703125" hidden="1" customWidth="1" outlineLevel="1" collapsed="1"/>
    <col min="8" max="10" width="10.5703125" hidden="1" customWidth="1" outlineLevel="1"/>
    <col min="11" max="11" width="10.5703125" customWidth="1" collapsed="1"/>
    <col min="12" max="18" width="10.5703125" customWidth="1"/>
    <col min="19" max="21" width="10.5703125" style="380" customWidth="1"/>
    <col min="22" max="23" width="10.5703125" hidden="1" customWidth="1" outlineLevel="1"/>
    <col min="24" max="24" width="10.5703125" customWidth="1" collapsed="1"/>
    <col min="25" max="25" width="10.5703125" style="380" customWidth="1"/>
  </cols>
  <sheetData>
    <row r="1" spans="2:27" s="7" customFormat="1" ht="18">
      <c r="B1" s="37" t="s">
        <v>7</v>
      </c>
    </row>
    <row r="2" spans="2:27" s="7" customFormat="1">
      <c r="B2" s="38" t="s">
        <v>17</v>
      </c>
    </row>
    <row r="3" spans="2:27" s="7" customFormat="1" ht="15.75" thickBot="1">
      <c r="B3" s="47" t="s">
        <v>93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2:27" s="2" customFormat="1" ht="14.25" thickTop="1" thickBot="1">
      <c r="B4" s="179" t="s">
        <v>2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42</v>
      </c>
      <c r="K4" s="46" t="s">
        <v>66</v>
      </c>
      <c r="L4" s="46" t="s">
        <v>88</v>
      </c>
      <c r="M4" s="46" t="s">
        <v>117</v>
      </c>
      <c r="N4" s="46" t="s">
        <v>119</v>
      </c>
      <c r="O4" s="46" t="s">
        <v>122</v>
      </c>
      <c r="P4" s="46" t="s">
        <v>147</v>
      </c>
      <c r="Q4" s="46" t="s">
        <v>149</v>
      </c>
      <c r="R4" s="46" t="s">
        <v>164</v>
      </c>
      <c r="S4" s="46" t="s">
        <v>169</v>
      </c>
      <c r="T4" s="459" t="s">
        <v>170</v>
      </c>
      <c r="U4" s="143" t="s">
        <v>233</v>
      </c>
      <c r="V4" s="171" t="s">
        <v>51</v>
      </c>
      <c r="W4" s="46" t="s">
        <v>50</v>
      </c>
      <c r="X4" s="46" t="s">
        <v>118</v>
      </c>
      <c r="Y4" s="143" t="s">
        <v>165</v>
      </c>
    </row>
    <row r="5" spans="2:27" s="5" customFormat="1" ht="12.75">
      <c r="B5" s="181" t="s">
        <v>43</v>
      </c>
      <c r="C5" s="74">
        <v>286</v>
      </c>
      <c r="D5" s="74">
        <v>295</v>
      </c>
      <c r="E5" s="74">
        <v>269</v>
      </c>
      <c r="F5" s="74">
        <v>282</v>
      </c>
      <c r="G5" s="74">
        <v>278</v>
      </c>
      <c r="H5" s="74">
        <v>289</v>
      </c>
      <c r="I5" s="74">
        <v>259</v>
      </c>
      <c r="J5" s="74">
        <v>240</v>
      </c>
      <c r="K5" s="74">
        <v>251</v>
      </c>
      <c r="L5" s="74">
        <v>267.52100000000002</v>
      </c>
      <c r="M5" s="74">
        <v>241.108</v>
      </c>
      <c r="N5" s="74">
        <v>250.739</v>
      </c>
      <c r="O5" s="74">
        <v>249.150323740663</v>
      </c>
      <c r="P5" s="74">
        <v>257.220317737855</v>
      </c>
      <c r="Q5" s="74">
        <v>251.58904999086897</v>
      </c>
      <c r="R5" s="74">
        <v>256</v>
      </c>
      <c r="S5" s="74">
        <v>272.70731265999996</v>
      </c>
      <c r="T5" s="462">
        <v>284.92615472000011</v>
      </c>
      <c r="U5" s="125">
        <v>367.90060094999995</v>
      </c>
      <c r="V5" s="129">
        <v>1132</v>
      </c>
      <c r="W5" s="74">
        <v>1066</v>
      </c>
      <c r="X5" s="375">
        <v>1010.3679999999999</v>
      </c>
      <c r="Y5" s="125">
        <v>1014</v>
      </c>
      <c r="Z5" s="257"/>
      <c r="AA5" s="257"/>
    </row>
    <row r="6" spans="2:27" s="5" customFormat="1" ht="12.75">
      <c r="B6" s="184" t="s">
        <v>49</v>
      </c>
      <c r="C6" s="74">
        <v>282</v>
      </c>
      <c r="D6" s="74">
        <v>293</v>
      </c>
      <c r="E6" s="74">
        <v>267</v>
      </c>
      <c r="F6" s="74">
        <v>281</v>
      </c>
      <c r="G6" s="74">
        <v>268</v>
      </c>
      <c r="H6" s="74">
        <v>280</v>
      </c>
      <c r="I6" s="74">
        <v>250</v>
      </c>
      <c r="J6" s="74">
        <v>231</v>
      </c>
      <c r="K6" s="74">
        <v>241</v>
      </c>
      <c r="L6" s="74">
        <v>256.49200000000002</v>
      </c>
      <c r="M6" s="74">
        <v>230.05600000000001</v>
      </c>
      <c r="N6" s="74">
        <v>238.727</v>
      </c>
      <c r="O6" s="74">
        <v>236.30772610302</v>
      </c>
      <c r="P6" s="74">
        <v>244.31245278754801</v>
      </c>
      <c r="Q6" s="74">
        <v>237.85089193376101</v>
      </c>
      <c r="R6" s="74">
        <v>241</v>
      </c>
      <c r="S6" s="74">
        <v>257.31577920000001</v>
      </c>
      <c r="T6" s="462">
        <v>268.79976370000003</v>
      </c>
      <c r="U6" s="125">
        <v>344.84365806999995</v>
      </c>
      <c r="V6" s="129">
        <v>1123</v>
      </c>
      <c r="W6" s="74">
        <v>1029</v>
      </c>
      <c r="X6" s="74">
        <v>966.27499999999998</v>
      </c>
      <c r="Y6" s="125">
        <v>960</v>
      </c>
      <c r="Z6" s="257"/>
      <c r="AA6" s="257"/>
    </row>
    <row r="7" spans="2:27" s="5" customFormat="1" ht="12.75">
      <c r="B7" s="181" t="s">
        <v>3</v>
      </c>
      <c r="C7" s="74">
        <v>121</v>
      </c>
      <c r="D7" s="74">
        <v>130</v>
      </c>
      <c r="E7" s="74">
        <v>116</v>
      </c>
      <c r="F7" s="74">
        <v>121</v>
      </c>
      <c r="G7" s="74">
        <v>117</v>
      </c>
      <c r="H7" s="74">
        <v>125</v>
      </c>
      <c r="I7" s="74">
        <v>111</v>
      </c>
      <c r="J7" s="74">
        <v>89</v>
      </c>
      <c r="K7" s="74">
        <v>99</v>
      </c>
      <c r="L7" s="74">
        <v>103.991</v>
      </c>
      <c r="M7" s="74">
        <v>84.174000000000007</v>
      </c>
      <c r="N7" s="74">
        <v>98.951999999999998</v>
      </c>
      <c r="O7" s="74">
        <v>95.890797281070306</v>
      </c>
      <c r="P7" s="74">
        <v>106.32224212615199</v>
      </c>
      <c r="Q7" s="74">
        <v>103.21057585583999</v>
      </c>
      <c r="R7" s="74">
        <v>104</v>
      </c>
      <c r="S7" s="74">
        <v>116.15730223</v>
      </c>
      <c r="T7" s="462">
        <v>114.64480518000001</v>
      </c>
      <c r="U7" s="125">
        <v>147.00050655000007</v>
      </c>
      <c r="V7" s="129">
        <v>488</v>
      </c>
      <c r="W7" s="74">
        <v>442</v>
      </c>
      <c r="X7" s="74">
        <v>386.11699999999996</v>
      </c>
      <c r="Y7" s="125">
        <v>409</v>
      </c>
      <c r="Z7" s="257"/>
      <c r="AA7" s="257"/>
    </row>
    <row r="8" spans="2:27" s="5" customFormat="1" ht="12.75">
      <c r="B8" s="181" t="s">
        <v>70</v>
      </c>
      <c r="C8" s="75">
        <v>0.42299999999999999</v>
      </c>
      <c r="D8" s="75">
        <v>0.441</v>
      </c>
      <c r="E8" s="75">
        <v>0.43</v>
      </c>
      <c r="F8" s="75">
        <v>0.43</v>
      </c>
      <c r="G8" s="75">
        <v>0.42299999999999999</v>
      </c>
      <c r="H8" s="75">
        <v>0.43</v>
      </c>
      <c r="I8" s="75">
        <v>0.43</v>
      </c>
      <c r="J8" s="75">
        <v>0.372</v>
      </c>
      <c r="K8" s="75">
        <v>0.39492195249311401</v>
      </c>
      <c r="L8" s="75">
        <v>0.38871943563645772</v>
      </c>
      <c r="M8" s="75">
        <v>0.34911507765073913</v>
      </c>
      <c r="N8" s="75">
        <v>0.39464143990364481</v>
      </c>
      <c r="O8" s="75">
        <v>0.38490876639666083</v>
      </c>
      <c r="P8" s="75">
        <v>0.41336879982218278</v>
      </c>
      <c r="Q8" s="75">
        <v>0.41026063483423753</v>
      </c>
      <c r="R8" s="75">
        <v>0.40500000000000003</v>
      </c>
      <c r="S8" s="75">
        <v>0.42594128150432126</v>
      </c>
      <c r="T8" s="463">
        <v>0.40236673004857221</v>
      </c>
      <c r="U8" s="126">
        <v>0.39956582340559532</v>
      </c>
      <c r="V8" s="130">
        <v>0.43099999999999999</v>
      </c>
      <c r="W8" s="75">
        <v>0.41499999999999998</v>
      </c>
      <c r="X8" s="75">
        <v>0.38215481883828467</v>
      </c>
      <c r="Y8" s="126">
        <v>0.40400000000000003</v>
      </c>
    </row>
    <row r="9" spans="2:27" s="5" customFormat="1" ht="12.75">
      <c r="B9" s="181" t="s">
        <v>52</v>
      </c>
      <c r="C9" s="74">
        <v>24</v>
      </c>
      <c r="D9" s="74">
        <v>31</v>
      </c>
      <c r="E9" s="74">
        <v>28.5</v>
      </c>
      <c r="F9" s="74">
        <v>89.2</v>
      </c>
      <c r="G9" s="74">
        <v>9</v>
      </c>
      <c r="H9" s="74">
        <v>39</v>
      </c>
      <c r="I9" s="74">
        <v>52</v>
      </c>
      <c r="J9" s="74">
        <v>90</v>
      </c>
      <c r="K9" s="74">
        <v>55</v>
      </c>
      <c r="L9" s="74">
        <v>409.87099999999998</v>
      </c>
      <c r="M9" s="74">
        <v>97.129000000000005</v>
      </c>
      <c r="N9" s="74">
        <v>89.225999999999999</v>
      </c>
      <c r="O9" s="74">
        <v>25.590022003552896</v>
      </c>
      <c r="P9" s="74">
        <v>79.125355847298565</v>
      </c>
      <c r="Q9" s="74">
        <v>64.70155215085822</v>
      </c>
      <c r="R9" s="74">
        <v>68</v>
      </c>
      <c r="S9" s="74">
        <v>12.253048932344463</v>
      </c>
      <c r="T9" s="462">
        <v>34.173690290879073</v>
      </c>
      <c r="U9" s="125">
        <v>72.537972751196534</v>
      </c>
      <c r="V9" s="129">
        <v>172.7</v>
      </c>
      <c r="W9" s="74">
        <v>190</v>
      </c>
      <c r="X9" s="74">
        <v>651.226</v>
      </c>
      <c r="Y9" s="125">
        <v>238</v>
      </c>
      <c r="Z9" s="257"/>
      <c r="AA9" s="257"/>
    </row>
    <row r="10" spans="2:27" s="5" customFormat="1" ht="12.75">
      <c r="B10" s="181" t="s">
        <v>91</v>
      </c>
      <c r="C10" s="74">
        <v>24</v>
      </c>
      <c r="D10" s="74">
        <v>31</v>
      </c>
      <c r="E10" s="74">
        <v>28.5</v>
      </c>
      <c r="F10" s="74">
        <v>89.2</v>
      </c>
      <c r="G10" s="74">
        <v>9</v>
      </c>
      <c r="H10" s="74">
        <v>39</v>
      </c>
      <c r="I10" s="74">
        <v>52</v>
      </c>
      <c r="J10" s="74">
        <v>90</v>
      </c>
      <c r="K10" s="74">
        <v>55</v>
      </c>
      <c r="L10" s="74">
        <v>109.87099999999998</v>
      </c>
      <c r="M10" s="74">
        <v>97.129000000000005</v>
      </c>
      <c r="N10" s="74">
        <v>89.225999999999999</v>
      </c>
      <c r="O10" s="74">
        <v>25.590022003552896</v>
      </c>
      <c r="P10" s="74">
        <v>79.125355847298565</v>
      </c>
      <c r="Q10" s="74">
        <v>64.70155215085822</v>
      </c>
      <c r="R10" s="74">
        <v>68</v>
      </c>
      <c r="S10" s="74">
        <v>12.253048932344461</v>
      </c>
      <c r="T10" s="462">
        <v>34.173690290879073</v>
      </c>
      <c r="U10" s="125">
        <v>72.537972751196534</v>
      </c>
      <c r="V10" s="129">
        <v>172.7</v>
      </c>
      <c r="W10" s="74">
        <v>190</v>
      </c>
      <c r="X10" s="74">
        <v>351.226</v>
      </c>
      <c r="Y10" s="125">
        <v>238</v>
      </c>
      <c r="Z10" s="257"/>
      <c r="AA10" s="257"/>
    </row>
    <row r="11" spans="2:27" s="5" customFormat="1" ht="12.75" customHeight="1">
      <c r="B11" s="181" t="s">
        <v>53</v>
      </c>
      <c r="C11" s="78">
        <v>5.8</v>
      </c>
      <c r="D11" s="78">
        <v>6.2</v>
      </c>
      <c r="E11" s="78">
        <v>6.1</v>
      </c>
      <c r="F11" s="78">
        <v>6.4</v>
      </c>
      <c r="G11" s="78">
        <v>6.8</v>
      </c>
      <c r="H11" s="78">
        <v>7.8</v>
      </c>
      <c r="I11" s="78">
        <v>8.6999999999999993</v>
      </c>
      <c r="J11" s="78">
        <v>8.6</v>
      </c>
      <c r="K11" s="78">
        <v>9.8000000000000007</v>
      </c>
      <c r="L11" s="78">
        <v>12.167999999999999</v>
      </c>
      <c r="M11" s="252">
        <v>12.455</v>
      </c>
      <c r="N11" s="252">
        <v>14.236000000000001</v>
      </c>
      <c r="O11" s="252">
        <v>18.704180042112601</v>
      </c>
      <c r="P11" s="252">
        <v>20.554974816817701</v>
      </c>
      <c r="Q11" s="252">
        <v>21.5977045205263</v>
      </c>
      <c r="R11" s="252">
        <v>24.8</v>
      </c>
      <c r="S11" s="252">
        <v>32.657001020000003</v>
      </c>
      <c r="T11" s="465">
        <v>31.022808040000015</v>
      </c>
      <c r="U11" s="261">
        <v>43.802880779999988</v>
      </c>
      <c r="V11" s="131">
        <v>24.5</v>
      </c>
      <c r="W11" s="252">
        <v>31.9</v>
      </c>
      <c r="X11" s="252">
        <v>48.659000000000006</v>
      </c>
      <c r="Y11" s="125">
        <v>85.6</v>
      </c>
      <c r="Z11" s="257"/>
      <c r="AA11" s="257"/>
    </row>
    <row r="12" spans="2:27" s="5" customFormat="1" ht="12.75">
      <c r="B12" s="181" t="s">
        <v>105</v>
      </c>
      <c r="C12" s="252">
        <v>35.787999999999997</v>
      </c>
      <c r="D12" s="252">
        <v>35.953000000000003</v>
      </c>
      <c r="E12" s="252">
        <v>36.073999999999998</v>
      </c>
      <c r="F12" s="252">
        <v>36.140999999999998</v>
      </c>
      <c r="G12" s="252">
        <v>36.316000000000003</v>
      </c>
      <c r="H12" s="252">
        <v>37.122</v>
      </c>
      <c r="I12" s="252">
        <v>37.365000000000002</v>
      </c>
      <c r="J12" s="252">
        <v>37.637999999999998</v>
      </c>
      <c r="K12" s="252">
        <v>38.155000000000001</v>
      </c>
      <c r="L12" s="252">
        <v>38.768000000000001</v>
      </c>
      <c r="M12" s="252">
        <v>38.700000000000003</v>
      </c>
      <c r="N12" s="252">
        <v>38.46</v>
      </c>
      <c r="O12" s="252">
        <v>38.184048714285716</v>
      </c>
      <c r="P12" s="252">
        <v>33.423133999999997</v>
      </c>
      <c r="Q12" s="252">
        <v>35.156550000000003</v>
      </c>
      <c r="R12" s="252">
        <v>36.200000000000003</v>
      </c>
      <c r="S12" s="252">
        <v>38.117902000000001</v>
      </c>
      <c r="T12" s="465">
        <v>39.118521491367481</v>
      </c>
      <c r="U12" s="261">
        <v>50.999338000000002</v>
      </c>
      <c r="V12" s="263">
        <v>36.140999999999998</v>
      </c>
      <c r="W12" s="252">
        <v>37.638289</v>
      </c>
      <c r="X12" s="252">
        <v>38.46</v>
      </c>
      <c r="Y12" s="261">
        <v>36.200000000000003</v>
      </c>
      <c r="Z12" s="257"/>
      <c r="AA12" s="257"/>
    </row>
    <row r="13" spans="2:27" s="5" customFormat="1" ht="12.75">
      <c r="B13" s="181" t="s">
        <v>54</v>
      </c>
      <c r="C13" s="78">
        <v>2.6</v>
      </c>
      <c r="D13" s="78">
        <v>2.7</v>
      </c>
      <c r="E13" s="78">
        <v>2.4</v>
      </c>
      <c r="F13" s="78">
        <v>2.5</v>
      </c>
      <c r="G13" s="78">
        <v>2.5</v>
      </c>
      <c r="H13" s="78">
        <v>2.5</v>
      </c>
      <c r="I13" s="78">
        <v>2.2000000000000002</v>
      </c>
      <c r="J13" s="78">
        <v>2.04</v>
      </c>
      <c r="K13" s="78">
        <v>2</v>
      </c>
      <c r="L13" s="78">
        <v>2.1789999999999998</v>
      </c>
      <c r="M13" s="252">
        <v>1.94</v>
      </c>
      <c r="N13" s="252">
        <v>2.0030000000000001</v>
      </c>
      <c r="O13" s="252">
        <v>2.0009000352372688</v>
      </c>
      <c r="P13" s="252">
        <v>2.2077564401714773</v>
      </c>
      <c r="Q13" s="252">
        <v>2.2396819132811023</v>
      </c>
      <c r="R13" s="252">
        <v>2.2000000000000002</v>
      </c>
      <c r="S13" s="252">
        <v>2.2298009890972423</v>
      </c>
      <c r="T13" s="465">
        <v>2.2303454490301049</v>
      </c>
      <c r="U13" s="261">
        <v>2.2038500937547378</v>
      </c>
      <c r="V13" s="131" t="s">
        <v>18</v>
      </c>
      <c r="W13" s="252" t="s">
        <v>18</v>
      </c>
      <c r="X13" s="252" t="s">
        <v>18</v>
      </c>
      <c r="Y13" s="261" t="s">
        <v>18</v>
      </c>
    </row>
    <row r="14" spans="2:27" s="5" customFormat="1" ht="12.75">
      <c r="B14" s="272" t="s">
        <v>188</v>
      </c>
      <c r="C14" s="74">
        <v>215</v>
      </c>
      <c r="D14" s="74">
        <v>214</v>
      </c>
      <c r="E14" s="74">
        <v>211.8</v>
      </c>
      <c r="F14" s="74">
        <v>215</v>
      </c>
      <c r="G14" s="74">
        <v>228.2</v>
      </c>
      <c r="H14" s="74">
        <v>233</v>
      </c>
      <c r="I14" s="74">
        <v>222</v>
      </c>
      <c r="J14" s="74">
        <v>222</v>
      </c>
      <c r="K14" s="74">
        <v>213</v>
      </c>
      <c r="L14" s="74">
        <v>230</v>
      </c>
      <c r="M14" s="74">
        <v>236</v>
      </c>
      <c r="N14" s="74">
        <v>272.62200000000001</v>
      </c>
      <c r="O14" s="74">
        <v>558.90437366063088</v>
      </c>
      <c r="P14" s="74">
        <v>658.26647807071595</v>
      </c>
      <c r="Q14" s="74">
        <v>683.54273649176901</v>
      </c>
      <c r="R14" s="74">
        <v>689.26978949849342</v>
      </c>
      <c r="S14" s="74">
        <v>692.01384305234171</v>
      </c>
      <c r="T14" s="462">
        <v>677</v>
      </c>
      <c r="U14" s="125">
        <v>566.09390498802793</v>
      </c>
      <c r="V14" s="129" t="s">
        <v>18</v>
      </c>
      <c r="W14" s="74" t="s">
        <v>18</v>
      </c>
      <c r="X14" s="74" t="s">
        <v>18</v>
      </c>
      <c r="Y14" s="125" t="s">
        <v>18</v>
      </c>
    </row>
    <row r="15" spans="2:27" s="5" customFormat="1" ht="12.75">
      <c r="B15" s="181" t="s">
        <v>81</v>
      </c>
      <c r="C15" s="75">
        <v>5.8000000000000003E-2</v>
      </c>
      <c r="D15" s="75">
        <v>7.0999999999999994E-2</v>
      </c>
      <c r="E15" s="75">
        <v>7.0999999999999994E-2</v>
      </c>
      <c r="F15" s="75">
        <v>5.1999999999999998E-2</v>
      </c>
      <c r="G15" s="75">
        <v>3.9E-2</v>
      </c>
      <c r="H15" s="75">
        <v>5.2999999999999999E-2</v>
      </c>
      <c r="I15" s="75">
        <v>6.5000000000000002E-2</v>
      </c>
      <c r="J15" s="75">
        <v>7.2999999999999995E-2</v>
      </c>
      <c r="K15" s="75">
        <v>5.6556407042439749E-2</v>
      </c>
      <c r="L15" s="75">
        <v>6.43078455792465E-2</v>
      </c>
      <c r="M15" s="75">
        <v>6.8249501391029505E-2</v>
      </c>
      <c r="N15" s="75">
        <v>7.0000000000000007E-2</v>
      </c>
      <c r="O15" s="75">
        <v>3.7678066955115913E-2</v>
      </c>
      <c r="P15" s="75">
        <v>0.21600656306068611</v>
      </c>
      <c r="Q15" s="75">
        <v>3.7497723086621394E-2</v>
      </c>
      <c r="R15" s="75">
        <v>5.5E-2</v>
      </c>
      <c r="S15" s="75">
        <v>4.0233351766613579E-2</v>
      </c>
      <c r="T15" s="463">
        <v>4.9658144694959716E-2</v>
      </c>
      <c r="U15" s="126">
        <v>5.9677472449737853E-2</v>
      </c>
      <c r="V15" s="130" t="s">
        <v>18</v>
      </c>
      <c r="W15" s="75" t="s">
        <v>18</v>
      </c>
      <c r="X15" s="75" t="s">
        <v>18</v>
      </c>
      <c r="Y15" s="126" t="s">
        <v>18</v>
      </c>
    </row>
    <row r="16" spans="2:27" s="240" customFormat="1" ht="12.75">
      <c r="B16" s="272" t="s">
        <v>144</v>
      </c>
      <c r="C16" s="75" t="s">
        <v>18</v>
      </c>
      <c r="D16" s="75" t="s">
        <v>18</v>
      </c>
      <c r="E16" s="75" t="s">
        <v>18</v>
      </c>
      <c r="F16" s="75" t="s">
        <v>18</v>
      </c>
      <c r="G16" s="75" t="s">
        <v>18</v>
      </c>
      <c r="H16" s="75" t="s">
        <v>18</v>
      </c>
      <c r="I16" s="75" t="s">
        <v>18</v>
      </c>
      <c r="J16" s="75" t="s">
        <v>18</v>
      </c>
      <c r="K16" s="75" t="s">
        <v>18</v>
      </c>
      <c r="L16" s="75" t="s">
        <v>18</v>
      </c>
      <c r="M16" s="75" t="s">
        <v>18</v>
      </c>
      <c r="N16" s="75" t="s">
        <v>18</v>
      </c>
      <c r="O16" s="251">
        <v>297.26747261862027</v>
      </c>
      <c r="P16" s="251">
        <v>297.54723641607006</v>
      </c>
      <c r="Q16" s="251">
        <v>349.66674011257413</v>
      </c>
      <c r="R16" s="251">
        <v>341</v>
      </c>
      <c r="S16" s="411">
        <v>296.52398270127952</v>
      </c>
      <c r="T16" s="411">
        <v>291.79235776341841</v>
      </c>
      <c r="U16" s="412">
        <v>421.24697229873044</v>
      </c>
      <c r="V16" s="130" t="s">
        <v>18</v>
      </c>
      <c r="W16" s="75" t="s">
        <v>18</v>
      </c>
      <c r="X16" s="75" t="s">
        <v>18</v>
      </c>
      <c r="Y16" s="126" t="s">
        <v>18</v>
      </c>
    </row>
    <row r="17" spans="2:27" s="5" customFormat="1" ht="12.75">
      <c r="B17" s="273" t="s">
        <v>90</v>
      </c>
      <c r="C17" s="251">
        <v>97</v>
      </c>
      <c r="D17" s="251">
        <v>99</v>
      </c>
      <c r="E17" s="251">
        <v>87</v>
      </c>
      <c r="F17" s="251">
        <v>32</v>
      </c>
      <c r="G17" s="251">
        <v>108</v>
      </c>
      <c r="H17" s="251">
        <v>86</v>
      </c>
      <c r="I17" s="251">
        <v>59</v>
      </c>
      <c r="J17" s="251">
        <v>-1.06</v>
      </c>
      <c r="K17" s="251">
        <v>44</v>
      </c>
      <c r="L17" s="251">
        <v>-5.8799999999999812</v>
      </c>
      <c r="M17" s="251">
        <v>-12.954999999999998</v>
      </c>
      <c r="N17" s="251">
        <v>9.7259999999999991</v>
      </c>
      <c r="O17" s="251">
        <v>70.300775277517403</v>
      </c>
      <c r="P17" s="251">
        <v>27.196886278853427</v>
      </c>
      <c r="Q17" s="251">
        <v>38.509023704981772</v>
      </c>
      <c r="R17" s="251">
        <v>35</v>
      </c>
      <c r="S17" s="251">
        <v>103.90425329765554</v>
      </c>
      <c r="T17" s="464">
        <v>80.47111488912094</v>
      </c>
      <c r="U17" s="260">
        <v>74.462533798803534</v>
      </c>
      <c r="V17" s="278">
        <v>315.3</v>
      </c>
      <c r="W17" s="251">
        <v>252</v>
      </c>
      <c r="X17" s="251">
        <v>34.89100000000002</v>
      </c>
      <c r="Y17" s="260">
        <v>171</v>
      </c>
    </row>
    <row r="18" spans="2:27" s="5" customFormat="1" ht="13.5" thickBot="1">
      <c r="B18" s="275" t="s">
        <v>92</v>
      </c>
      <c r="C18" s="230">
        <v>0.33916083916083917</v>
      </c>
      <c r="D18" s="230">
        <v>0.33559322033898303</v>
      </c>
      <c r="E18" s="230">
        <v>0.32342007434944237</v>
      </c>
      <c r="F18" s="230">
        <v>0.11347517730496454</v>
      </c>
      <c r="G18" s="230">
        <v>0.38848920863309355</v>
      </c>
      <c r="H18" s="230">
        <v>0.29757785467128028</v>
      </c>
      <c r="I18" s="230">
        <v>0.22779922779922779</v>
      </c>
      <c r="J18" s="230">
        <v>-4.4166666666666668E-3</v>
      </c>
      <c r="K18" s="296">
        <v>0.1752988047808765</v>
      </c>
      <c r="L18" s="282">
        <v>-2.1979582911248019E-2</v>
      </c>
      <c r="M18" s="282">
        <v>-5.3731108051163788E-2</v>
      </c>
      <c r="N18" s="282">
        <v>3.8789338714759168E-2</v>
      </c>
      <c r="O18" s="282">
        <v>0.28216208681587934</v>
      </c>
      <c r="P18" s="282">
        <v>0.10573381806708994</v>
      </c>
      <c r="Q18" s="282">
        <v>0.15306319454832948</v>
      </c>
      <c r="R18" s="282">
        <v>0.13800000000000001</v>
      </c>
      <c r="S18" s="230">
        <v>0.38101014704801484</v>
      </c>
      <c r="T18" s="230">
        <v>0.28242796793506281</v>
      </c>
      <c r="U18" s="280">
        <v>0.20239851091986519</v>
      </c>
      <c r="V18" s="279">
        <v>0.27853356890459363</v>
      </c>
      <c r="W18" s="230">
        <v>0.23639774859287055</v>
      </c>
      <c r="X18" s="230">
        <v>3.453296224741878E-2</v>
      </c>
      <c r="Y18" s="280">
        <v>0.16900000000000001</v>
      </c>
      <c r="Z18" s="257"/>
      <c r="AA18" s="257"/>
    </row>
    <row r="19" spans="2:27" s="240" customFormat="1" ht="15.75" thickTop="1">
      <c r="B19" s="106"/>
      <c r="C19" s="121"/>
      <c r="D19" s="121"/>
      <c r="E19" s="121"/>
      <c r="F19" s="121"/>
      <c r="G19" s="121"/>
      <c r="H19" s="121"/>
      <c r="I19" s="121"/>
      <c r="J19" s="121"/>
      <c r="K19" s="295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98"/>
      <c r="W19" s="121"/>
      <c r="X19" s="121"/>
      <c r="Y19" s="121"/>
    </row>
    <row r="20" spans="2:27" s="7" customFormat="1" ht="15.75" thickBot="1">
      <c r="B20" s="47" t="s">
        <v>96</v>
      </c>
      <c r="C20" s="29"/>
      <c r="V20" s="199"/>
    </row>
    <row r="21" spans="2:27" s="7" customFormat="1" ht="16.5" thickTop="1" thickBot="1">
      <c r="B21" s="179" t="s">
        <v>2</v>
      </c>
      <c r="C21" s="46" t="s">
        <v>23</v>
      </c>
      <c r="D21" s="46" t="s">
        <v>24</v>
      </c>
      <c r="E21" s="46" t="s">
        <v>25</v>
      </c>
      <c r="F21" s="46" t="s">
        <v>26</v>
      </c>
      <c r="G21" s="46" t="s">
        <v>27</v>
      </c>
      <c r="H21" s="46" t="s">
        <v>28</v>
      </c>
      <c r="I21" s="46" t="s">
        <v>29</v>
      </c>
      <c r="J21" s="46" t="s">
        <v>42</v>
      </c>
      <c r="K21" s="46" t="s">
        <v>66</v>
      </c>
      <c r="L21" s="46" t="s">
        <v>88</v>
      </c>
      <c r="M21" s="46" t="s">
        <v>117</v>
      </c>
      <c r="N21" s="46" t="s">
        <v>119</v>
      </c>
      <c r="O21" s="46" t="s">
        <v>122</v>
      </c>
      <c r="P21" s="46" t="s">
        <v>147</v>
      </c>
      <c r="Q21" s="46" t="s">
        <v>149</v>
      </c>
      <c r="R21" s="46" t="s">
        <v>164</v>
      </c>
      <c r="S21" s="46" t="s">
        <v>169</v>
      </c>
      <c r="T21" s="459" t="s">
        <v>170</v>
      </c>
      <c r="U21" s="143" t="s">
        <v>233</v>
      </c>
      <c r="V21" s="171" t="s">
        <v>51</v>
      </c>
      <c r="W21" s="46" t="s">
        <v>50</v>
      </c>
      <c r="X21" s="46" t="s">
        <v>118</v>
      </c>
      <c r="Y21" s="143" t="s">
        <v>165</v>
      </c>
    </row>
    <row r="22" spans="2:27" s="2" customFormat="1" ht="12.75">
      <c r="B22" s="181" t="s">
        <v>43</v>
      </c>
      <c r="C22" s="78">
        <v>25.9</v>
      </c>
      <c r="D22" s="78">
        <v>27.2</v>
      </c>
      <c r="E22" s="78">
        <v>26</v>
      </c>
      <c r="F22" s="78">
        <v>27.2</v>
      </c>
      <c r="G22" s="78">
        <v>27</v>
      </c>
      <c r="H22" s="78">
        <v>28.5</v>
      </c>
      <c r="I22" s="78">
        <v>26.7</v>
      </c>
      <c r="J22" s="78">
        <v>25.65</v>
      </c>
      <c r="K22" s="78">
        <v>26</v>
      </c>
      <c r="L22" s="78">
        <v>26.297999999999998</v>
      </c>
      <c r="M22" s="252">
        <v>24.22</v>
      </c>
      <c r="N22" s="252">
        <v>25.545999999999999</v>
      </c>
      <c r="O22" s="252">
        <v>25.26450826708</v>
      </c>
      <c r="P22" s="252">
        <v>26.19400902293</v>
      </c>
      <c r="Q22" s="252">
        <v>25.885532444029998</v>
      </c>
      <c r="R22" s="252">
        <v>26.8</v>
      </c>
      <c r="S22" s="252">
        <v>28.564272036549998</v>
      </c>
      <c r="T22" s="465">
        <v>29.824770437110001</v>
      </c>
      <c r="U22" s="261">
        <v>38.509597456680005</v>
      </c>
      <c r="V22" s="131">
        <v>106.3</v>
      </c>
      <c r="W22" s="252">
        <v>108</v>
      </c>
      <c r="X22" s="294">
        <v>102.06399999999999</v>
      </c>
      <c r="Y22" s="403">
        <v>104.2</v>
      </c>
    </row>
    <row r="23" spans="2:27" s="5" customFormat="1" ht="12.75">
      <c r="B23" s="184" t="s">
        <v>49</v>
      </c>
      <c r="C23" s="78">
        <v>25.54</v>
      </c>
      <c r="D23" s="78">
        <v>26.95</v>
      </c>
      <c r="E23" s="78">
        <v>25.28</v>
      </c>
      <c r="F23" s="78">
        <v>27.02</v>
      </c>
      <c r="G23" s="78">
        <v>26.27</v>
      </c>
      <c r="H23" s="78">
        <v>27.56</v>
      </c>
      <c r="I23" s="78">
        <v>25.74</v>
      </c>
      <c r="J23" s="78">
        <v>24.5</v>
      </c>
      <c r="K23" s="78">
        <v>24.9</v>
      </c>
      <c r="L23" s="78">
        <v>25.213999999999999</v>
      </c>
      <c r="M23" s="252">
        <v>23.11</v>
      </c>
      <c r="N23" s="252">
        <v>24.321999999999999</v>
      </c>
      <c r="O23" s="252">
        <v>23.96211498329</v>
      </c>
      <c r="P23" s="252">
        <v>24.87955380707</v>
      </c>
      <c r="Q23" s="252">
        <v>24.472350232949999</v>
      </c>
      <c r="R23" s="252">
        <v>25.3</v>
      </c>
      <c r="S23" s="252">
        <v>26.952101219399999</v>
      </c>
      <c r="T23" s="465">
        <v>28.136767353260002</v>
      </c>
      <c r="U23" s="261">
        <v>36.096118128570005</v>
      </c>
      <c r="V23" s="131">
        <v>104.78999999999999</v>
      </c>
      <c r="W23" s="252">
        <v>104.07</v>
      </c>
      <c r="X23" s="252">
        <v>97.6</v>
      </c>
      <c r="Y23" s="125">
        <v>98.6</v>
      </c>
      <c r="Z23" s="257"/>
      <c r="AA23" s="257"/>
    </row>
    <row r="24" spans="2:27" s="5" customFormat="1" ht="12.75">
      <c r="B24" s="181" t="s">
        <v>3</v>
      </c>
      <c r="C24" s="78">
        <v>10.9</v>
      </c>
      <c r="D24" s="78">
        <v>12</v>
      </c>
      <c r="E24" s="78">
        <v>11</v>
      </c>
      <c r="F24" s="78">
        <v>11.7</v>
      </c>
      <c r="G24" s="78">
        <v>11.5</v>
      </c>
      <c r="H24" s="78">
        <v>12.3</v>
      </c>
      <c r="I24" s="78">
        <v>11.5</v>
      </c>
      <c r="J24" s="78">
        <v>9.5500000000000007</v>
      </c>
      <c r="K24" s="78">
        <v>10</v>
      </c>
      <c r="L24" s="78">
        <v>10.225</v>
      </c>
      <c r="M24" s="252">
        <v>8.4529999999999994</v>
      </c>
      <c r="N24" s="252">
        <v>10.086</v>
      </c>
      <c r="O24" s="252">
        <v>9.7245307107000016</v>
      </c>
      <c r="P24" s="252">
        <v>10.82778607234</v>
      </c>
      <c r="Q24" s="252">
        <v>10.61981497351</v>
      </c>
      <c r="R24" s="252">
        <v>10.9</v>
      </c>
      <c r="S24" s="252">
        <v>12.166466473859998</v>
      </c>
      <c r="T24" s="465">
        <v>12.000336658549999</v>
      </c>
      <c r="U24" s="261">
        <v>15.386820301159998</v>
      </c>
      <c r="V24" s="131">
        <v>45.6</v>
      </c>
      <c r="W24" s="252">
        <v>44.502000000000002</v>
      </c>
      <c r="X24" s="252">
        <v>39</v>
      </c>
      <c r="Y24" s="125">
        <v>42</v>
      </c>
      <c r="Z24" s="257"/>
      <c r="AA24" s="257"/>
    </row>
    <row r="25" spans="2:27" s="5" customFormat="1" ht="12.75">
      <c r="B25" s="181" t="s">
        <v>70</v>
      </c>
      <c r="C25" s="75">
        <v>0.42199999999999999</v>
      </c>
      <c r="D25" s="75">
        <v>0.441</v>
      </c>
      <c r="E25" s="75">
        <v>0.43</v>
      </c>
      <c r="F25" s="75">
        <v>0.43</v>
      </c>
      <c r="G25" s="75">
        <v>0.42299999999999999</v>
      </c>
      <c r="H25" s="75">
        <v>0.43</v>
      </c>
      <c r="I25" s="75">
        <v>0.43071161048689138</v>
      </c>
      <c r="J25" s="75">
        <v>0.372</v>
      </c>
      <c r="K25" s="75">
        <v>0.39466162247123099</v>
      </c>
      <c r="L25" s="75">
        <v>0.38879658343129109</v>
      </c>
      <c r="M25" s="75">
        <v>0.34900578135323218</v>
      </c>
      <c r="N25" s="75">
        <v>0.39481719251546232</v>
      </c>
      <c r="O25" s="75">
        <v>0.38490876639666083</v>
      </c>
      <c r="P25" s="75">
        <v>0.41336879982218278</v>
      </c>
      <c r="Q25" s="75">
        <v>0.41026063483423753</v>
      </c>
      <c r="R25" s="75">
        <v>0.40500000000000003</v>
      </c>
      <c r="S25" s="75">
        <v>0.42593301374150716</v>
      </c>
      <c r="T25" s="463">
        <v>0.40236140907956047</v>
      </c>
      <c r="U25" s="126">
        <v>0.3995580664915766</v>
      </c>
      <c r="V25" s="130">
        <v>0.43099999999999999</v>
      </c>
      <c r="W25" s="75">
        <v>0.41499999999999998</v>
      </c>
      <c r="X25" s="75">
        <v>0.38215481883828467</v>
      </c>
      <c r="Y25" s="126">
        <v>0.40400000000000003</v>
      </c>
      <c r="Z25" s="472"/>
      <c r="AA25" s="257"/>
    </row>
    <row r="26" spans="2:27" s="5" customFormat="1" ht="12.75">
      <c r="B26" s="272" t="s">
        <v>52</v>
      </c>
      <c r="C26" s="75" t="s">
        <v>18</v>
      </c>
      <c r="D26" s="75" t="s">
        <v>18</v>
      </c>
      <c r="E26" s="75" t="s">
        <v>18</v>
      </c>
      <c r="F26" s="75" t="s">
        <v>18</v>
      </c>
      <c r="G26" s="75" t="s">
        <v>18</v>
      </c>
      <c r="H26" s="75" t="s">
        <v>18</v>
      </c>
      <c r="I26" s="75" t="s">
        <v>18</v>
      </c>
      <c r="J26" s="75" t="s">
        <v>18</v>
      </c>
      <c r="K26" s="75" t="s">
        <v>18</v>
      </c>
      <c r="L26" s="75" t="s">
        <v>18</v>
      </c>
      <c r="M26" s="75" t="s">
        <v>18</v>
      </c>
      <c r="N26" s="75" t="s">
        <v>18</v>
      </c>
      <c r="O26" s="252">
        <v>2.5963242470000001</v>
      </c>
      <c r="P26" s="252">
        <v>8.0599690390000003</v>
      </c>
      <c r="Q26" s="252">
        <v>6.6661969145556972</v>
      </c>
      <c r="R26" s="252">
        <v>7.2</v>
      </c>
      <c r="S26" s="252">
        <v>1.2831247321884323</v>
      </c>
      <c r="T26" s="465">
        <v>3.5766461594738987</v>
      </c>
      <c r="U26" s="261">
        <v>7.5909270760149274</v>
      </c>
      <c r="V26" s="130" t="s">
        <v>18</v>
      </c>
      <c r="W26" s="75" t="s">
        <v>18</v>
      </c>
      <c r="X26" s="75" t="s">
        <v>18</v>
      </c>
      <c r="Y26" s="125">
        <v>24.5</v>
      </c>
    </row>
    <row r="27" spans="2:27" s="240" customFormat="1" ht="12.75">
      <c r="B27" s="272" t="s">
        <v>91</v>
      </c>
      <c r="C27" s="75" t="s">
        <v>18</v>
      </c>
      <c r="D27" s="75" t="s">
        <v>18</v>
      </c>
      <c r="E27" s="75" t="s">
        <v>18</v>
      </c>
      <c r="F27" s="75" t="s">
        <v>18</v>
      </c>
      <c r="G27" s="75" t="s">
        <v>18</v>
      </c>
      <c r="H27" s="75" t="s">
        <v>18</v>
      </c>
      <c r="I27" s="75" t="s">
        <v>18</v>
      </c>
      <c r="J27" s="75" t="s">
        <v>18</v>
      </c>
      <c r="K27" s="75" t="s">
        <v>18</v>
      </c>
      <c r="L27" s="75" t="s">
        <v>18</v>
      </c>
      <c r="M27" s="75" t="s">
        <v>18</v>
      </c>
      <c r="N27" s="75" t="s">
        <v>18</v>
      </c>
      <c r="O27" s="252">
        <v>2.5963242470000001</v>
      </c>
      <c r="P27" s="252">
        <v>8.0599690390000003</v>
      </c>
      <c r="Q27" s="252">
        <v>6.6661969145556972</v>
      </c>
      <c r="R27" s="252">
        <v>7.2</v>
      </c>
      <c r="S27" s="252">
        <v>1.2831247321884323</v>
      </c>
      <c r="T27" s="465">
        <v>3.5766461594738987</v>
      </c>
      <c r="U27" s="261">
        <v>7.5909270760149274</v>
      </c>
      <c r="V27" s="130" t="s">
        <v>18</v>
      </c>
      <c r="W27" s="75" t="s">
        <v>18</v>
      </c>
      <c r="X27" s="75" t="s">
        <v>18</v>
      </c>
      <c r="Y27" s="125">
        <v>24.5</v>
      </c>
    </row>
    <row r="28" spans="2:27" s="240" customFormat="1" ht="12.75">
      <c r="B28" s="181" t="s">
        <v>53</v>
      </c>
      <c r="C28" s="78">
        <v>0.53</v>
      </c>
      <c r="D28" s="78">
        <v>0.56999999999999995</v>
      </c>
      <c r="E28" s="78">
        <v>0.57999999999999996</v>
      </c>
      <c r="F28" s="78">
        <v>0.61</v>
      </c>
      <c r="G28" s="78">
        <v>0.67</v>
      </c>
      <c r="H28" s="78">
        <v>0.77</v>
      </c>
      <c r="I28" s="78">
        <v>0.9</v>
      </c>
      <c r="J28" s="78">
        <v>0.92</v>
      </c>
      <c r="K28" s="78">
        <v>1</v>
      </c>
      <c r="L28" s="78">
        <v>1.196</v>
      </c>
      <c r="M28" s="252">
        <v>1.2509999999999999</v>
      </c>
      <c r="N28" s="252">
        <v>1.4490000000000001</v>
      </c>
      <c r="O28" s="252">
        <v>1.8970769199999999</v>
      </c>
      <c r="P28" s="252">
        <v>2.0932266140000002</v>
      </c>
      <c r="Q28" s="252">
        <v>2.2227246279999999</v>
      </c>
      <c r="R28" s="252">
        <v>2.6</v>
      </c>
      <c r="S28" s="252">
        <v>3.420546833</v>
      </c>
      <c r="T28" s="465">
        <v>3.2472748669999998</v>
      </c>
      <c r="U28" s="261">
        <v>4.5851167840000002</v>
      </c>
      <c r="V28" s="131">
        <v>2.29</v>
      </c>
      <c r="W28" s="252">
        <v>3.26</v>
      </c>
      <c r="X28" s="252">
        <v>4.8959999999999999</v>
      </c>
      <c r="Y28" s="125">
        <v>8.8000000000000007</v>
      </c>
    </row>
    <row r="29" spans="2:27" s="5" customFormat="1" ht="12.75">
      <c r="B29" s="181" t="s">
        <v>105</v>
      </c>
      <c r="C29" s="252">
        <v>35.787999999999997</v>
      </c>
      <c r="D29" s="252">
        <v>35.953000000000003</v>
      </c>
      <c r="E29" s="252">
        <v>36.073999999999998</v>
      </c>
      <c r="F29" s="252">
        <v>36.140999999999998</v>
      </c>
      <c r="G29" s="252">
        <v>36.316000000000003</v>
      </c>
      <c r="H29" s="252">
        <v>37.122</v>
      </c>
      <c r="I29" s="252">
        <v>37.365000000000002</v>
      </c>
      <c r="J29" s="252">
        <v>37.637999999999998</v>
      </c>
      <c r="K29" s="252">
        <v>38.155000000000001</v>
      </c>
      <c r="L29" s="252">
        <v>38.768000000000001</v>
      </c>
      <c r="M29" s="252">
        <v>38.700000000000003</v>
      </c>
      <c r="N29" s="252">
        <v>38.46</v>
      </c>
      <c r="O29" s="252">
        <v>38.184048714285716</v>
      </c>
      <c r="P29" s="252">
        <v>33.423133999999997</v>
      </c>
      <c r="Q29" s="252">
        <v>35.156550000000003</v>
      </c>
      <c r="R29" s="252">
        <v>36.200000000000003</v>
      </c>
      <c r="S29" s="252">
        <v>38.117902000000001</v>
      </c>
      <c r="T29" s="465">
        <v>39.118521491367481</v>
      </c>
      <c r="U29" s="261">
        <v>50.999338000000002</v>
      </c>
      <c r="V29" s="263">
        <v>36.140999999999998</v>
      </c>
      <c r="W29" s="252">
        <v>37.638289</v>
      </c>
      <c r="X29" s="252">
        <v>38.46</v>
      </c>
      <c r="Y29" s="261">
        <v>36.200000000000003</v>
      </c>
      <c r="Z29" s="257"/>
      <c r="AA29" s="257"/>
    </row>
    <row r="30" spans="2:27" s="5" customFormat="1" ht="12.75">
      <c r="B30" s="181" t="s">
        <v>48</v>
      </c>
      <c r="C30" s="74">
        <v>239</v>
      </c>
      <c r="D30" s="74">
        <v>246</v>
      </c>
      <c r="E30" s="74">
        <v>230.6</v>
      </c>
      <c r="F30" s="74">
        <v>243</v>
      </c>
      <c r="G30" s="74">
        <v>243.9</v>
      </c>
      <c r="H30" s="74">
        <v>249.2</v>
      </c>
      <c r="I30" s="74">
        <v>229</v>
      </c>
      <c r="J30" s="74">
        <v>219</v>
      </c>
      <c r="K30" s="74">
        <v>216</v>
      </c>
      <c r="L30" s="74">
        <v>214.18600000000001</v>
      </c>
      <c r="M30" s="74">
        <v>194.89599999999999</v>
      </c>
      <c r="N30" s="74">
        <v>204.09100000000001</v>
      </c>
      <c r="O30" s="74">
        <v>202.89429432622379</v>
      </c>
      <c r="P30" s="74">
        <v>224.82702469810826</v>
      </c>
      <c r="Q30" s="74">
        <v>230.43880346060891</v>
      </c>
      <c r="R30" s="74">
        <v>228</v>
      </c>
      <c r="S30" s="74">
        <v>233.55274046515439</v>
      </c>
      <c r="T30" s="462">
        <v>233</v>
      </c>
      <c r="U30" s="125">
        <v>233.462703711915</v>
      </c>
      <c r="V30" s="129" t="s">
        <v>18</v>
      </c>
      <c r="W30" s="74" t="s">
        <v>18</v>
      </c>
      <c r="X30" s="74" t="s">
        <v>18</v>
      </c>
      <c r="Y30" s="125" t="s">
        <v>18</v>
      </c>
      <c r="Z30" s="257"/>
      <c r="AA30" s="257"/>
    </row>
    <row r="31" spans="2:27" s="5" customFormat="1" ht="12.75">
      <c r="B31" s="272" t="s">
        <v>188</v>
      </c>
      <c r="C31" s="74">
        <v>215</v>
      </c>
      <c r="D31" s="74">
        <v>214</v>
      </c>
      <c r="E31" s="74">
        <v>211.8</v>
      </c>
      <c r="F31" s="74">
        <v>215</v>
      </c>
      <c r="G31" s="74">
        <v>228.2</v>
      </c>
      <c r="H31" s="74">
        <v>233</v>
      </c>
      <c r="I31" s="74">
        <v>222</v>
      </c>
      <c r="J31" s="74">
        <v>222</v>
      </c>
      <c r="K31" s="74">
        <v>213</v>
      </c>
      <c r="L31" s="74">
        <v>229.684</v>
      </c>
      <c r="M31" s="74">
        <v>236</v>
      </c>
      <c r="N31" s="74">
        <v>272.62200000000001</v>
      </c>
      <c r="O31" s="74">
        <v>558.90437366063088</v>
      </c>
      <c r="P31" s="74">
        <v>658.26647807071595</v>
      </c>
      <c r="Q31" s="74">
        <v>683.54273649176901</v>
      </c>
      <c r="R31" s="74">
        <v>689.26978949849342</v>
      </c>
      <c r="S31" s="74">
        <v>692.01384305234171</v>
      </c>
      <c r="T31" s="462">
        <v>677</v>
      </c>
      <c r="U31" s="125">
        <v>566.09390498802793</v>
      </c>
      <c r="V31" s="129" t="s">
        <v>18</v>
      </c>
      <c r="W31" s="74" t="s">
        <v>18</v>
      </c>
      <c r="X31" s="74" t="s">
        <v>18</v>
      </c>
      <c r="Y31" s="125" t="s">
        <v>18</v>
      </c>
    </row>
    <row r="32" spans="2:27" s="5" customFormat="1" ht="12.75">
      <c r="B32" s="272" t="s">
        <v>81</v>
      </c>
      <c r="C32" s="75">
        <v>5.8000000000000003E-2</v>
      </c>
      <c r="D32" s="75">
        <v>7.0999999999999994E-2</v>
      </c>
      <c r="E32" s="75">
        <v>7.0999999999999994E-2</v>
      </c>
      <c r="F32" s="75">
        <v>5.1999999999999998E-2</v>
      </c>
      <c r="G32" s="75">
        <v>3.9E-2</v>
      </c>
      <c r="H32" s="75">
        <v>5.2999999999999999E-2</v>
      </c>
      <c r="I32" s="75">
        <v>6.5000000000000002E-2</v>
      </c>
      <c r="J32" s="75">
        <v>7.2999999999999995E-2</v>
      </c>
      <c r="K32" s="75">
        <v>5.6556407042439749E-2</v>
      </c>
      <c r="L32" s="75">
        <v>6.43078455792465E-2</v>
      </c>
      <c r="M32" s="75">
        <v>6.8249501391029505E-2</v>
      </c>
      <c r="N32" s="75">
        <v>7.0000000000000007E-2</v>
      </c>
      <c r="O32" s="75">
        <v>3.7678066955115913E-2</v>
      </c>
      <c r="P32" s="75">
        <v>0.21600656306068611</v>
      </c>
      <c r="Q32" s="75">
        <v>3.7497723086621394E-2</v>
      </c>
      <c r="R32" s="75">
        <v>5.5E-2</v>
      </c>
      <c r="S32" s="331">
        <v>4.0233351766613579E-2</v>
      </c>
      <c r="T32" s="331">
        <v>4.9658144694959716E-2</v>
      </c>
      <c r="U32" s="126">
        <v>5.9677472449737853E-2</v>
      </c>
      <c r="V32" s="129" t="s">
        <v>18</v>
      </c>
      <c r="W32" s="74" t="s">
        <v>18</v>
      </c>
      <c r="X32" s="74" t="s">
        <v>18</v>
      </c>
      <c r="Y32" s="261" t="s">
        <v>18</v>
      </c>
    </row>
    <row r="33" spans="2:25" s="240" customFormat="1" ht="13.5" thickBot="1">
      <c r="B33" s="191" t="s">
        <v>144</v>
      </c>
      <c r="C33" s="107" t="s">
        <v>18</v>
      </c>
      <c r="D33" s="107" t="s">
        <v>18</v>
      </c>
      <c r="E33" s="107" t="s">
        <v>18</v>
      </c>
      <c r="F33" s="107" t="s">
        <v>18</v>
      </c>
      <c r="G33" s="107" t="s">
        <v>18</v>
      </c>
      <c r="H33" s="107" t="s">
        <v>18</v>
      </c>
      <c r="I33" s="107" t="s">
        <v>18</v>
      </c>
      <c r="J33" s="107" t="s">
        <v>18</v>
      </c>
      <c r="K33" s="107" t="s">
        <v>18</v>
      </c>
      <c r="L33" s="107" t="s">
        <v>18</v>
      </c>
      <c r="M33" s="107" t="s">
        <v>18</v>
      </c>
      <c r="N33" s="107" t="s">
        <v>18</v>
      </c>
      <c r="O33" s="333">
        <v>297.26747261862027</v>
      </c>
      <c r="P33" s="333">
        <v>297.54723641607006</v>
      </c>
      <c r="Q33" s="333">
        <v>349.66674011257413</v>
      </c>
      <c r="R33" s="333">
        <v>341</v>
      </c>
      <c r="S33" s="333">
        <v>296.52398270127952</v>
      </c>
      <c r="T33" s="333">
        <v>291.79235776341841</v>
      </c>
      <c r="U33" s="495">
        <v>421.24697229873044</v>
      </c>
      <c r="V33" s="172" t="s">
        <v>18</v>
      </c>
      <c r="W33" s="107" t="s">
        <v>18</v>
      </c>
      <c r="X33" s="107" t="s">
        <v>18</v>
      </c>
      <c r="Y33" s="144" t="s">
        <v>18</v>
      </c>
    </row>
    <row r="34" spans="2:25" s="5" customFormat="1" ht="27" customHeight="1" thickTop="1">
      <c r="B34" s="529" t="s">
        <v>232</v>
      </c>
      <c r="C34" s="530"/>
      <c r="D34" s="530"/>
      <c r="E34" s="530"/>
      <c r="F34" s="530"/>
      <c r="G34" s="530"/>
      <c r="H34" s="530"/>
      <c r="I34" s="530"/>
      <c r="J34" s="7"/>
      <c r="K34" s="7"/>
      <c r="L34" s="7"/>
      <c r="M34" s="304"/>
      <c r="N34" s="304"/>
      <c r="O34" s="304"/>
      <c r="P34" s="304"/>
      <c r="Q34" s="304"/>
      <c r="R34" s="304"/>
      <c r="S34" s="304"/>
      <c r="T34" s="304"/>
      <c r="U34" s="304"/>
      <c r="V34" s="7"/>
      <c r="W34" s="7"/>
      <c r="X34" s="7"/>
      <c r="Y34" s="7"/>
    </row>
    <row r="35" spans="2:25" s="7" customFormat="1">
      <c r="B35" s="7" t="s">
        <v>234</v>
      </c>
      <c r="V35" s="16"/>
      <c r="W35" s="16"/>
      <c r="X35" s="16"/>
    </row>
    <row r="36" spans="2:25" s="7" customFormat="1"/>
    <row r="37" spans="2:25" s="7" customFormat="1">
      <c r="L37" s="16"/>
      <c r="M37" s="300"/>
      <c r="N37" s="300"/>
      <c r="O37" s="300"/>
      <c r="P37" s="300"/>
      <c r="Q37" s="300"/>
      <c r="R37" s="300"/>
      <c r="S37" s="300"/>
      <c r="T37" s="300"/>
      <c r="U37" s="300"/>
      <c r="V37" s="299"/>
      <c r="W37" s="299"/>
      <c r="X37" s="299"/>
    </row>
    <row r="38" spans="2:25" s="7" customFormat="1">
      <c r="L38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</row>
    <row r="39" spans="2:25" s="7" customFormat="1">
      <c r="L39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</row>
    <row r="40" spans="2:25" s="7" customFormat="1"/>
    <row r="41" spans="2:25" s="7" customFormat="1">
      <c r="B41"/>
      <c r="C41"/>
      <c r="D41"/>
      <c r="E41"/>
      <c r="F41"/>
      <c r="G41"/>
      <c r="H41"/>
      <c r="I41"/>
      <c r="J41"/>
      <c r="K41"/>
      <c r="L41"/>
      <c r="M41" s="303"/>
      <c r="N41" s="303"/>
      <c r="O41" s="303"/>
      <c r="P41" s="303"/>
      <c r="Q41" s="303"/>
      <c r="R41" s="303"/>
      <c r="S41" s="303"/>
      <c r="T41" s="303"/>
      <c r="U41" s="303"/>
      <c r="V41"/>
      <c r="W41"/>
      <c r="X41"/>
      <c r="Y41" s="380"/>
    </row>
    <row r="42" spans="2:25">
      <c r="M42" s="302"/>
      <c r="N42" s="302"/>
      <c r="O42" s="302"/>
      <c r="P42" s="302"/>
      <c r="Q42" s="302"/>
      <c r="R42" s="302"/>
      <c r="S42" s="302"/>
      <c r="T42" s="302"/>
      <c r="U42" s="302"/>
    </row>
  </sheetData>
  <mergeCells count="1">
    <mergeCell ref="B34:I34"/>
  </mergeCells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AA43"/>
  <sheetViews>
    <sheetView showGridLines="0" view="pageBreakPreview" zoomScale="90" zoomScaleNormal="60" zoomScaleSheetLayoutView="90" workbookViewId="0">
      <pane xSplit="2" ySplit="4" topLeftCell="K5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RowHeight="15" outlineLevelCol="1"/>
  <cols>
    <col min="1" max="1" width="1.7109375" customWidth="1"/>
    <col min="2" max="2" width="55.7109375" customWidth="1"/>
    <col min="3" max="6" width="10.5703125" hidden="1" customWidth="1" outlineLevel="1"/>
    <col min="7" max="7" width="10.5703125" hidden="1" customWidth="1" outlineLevel="1" collapsed="1"/>
    <col min="8" max="10" width="10.5703125" hidden="1" customWidth="1" outlineLevel="1"/>
    <col min="11" max="11" width="10.5703125" customWidth="1" collapsed="1"/>
    <col min="12" max="18" width="10.5703125" customWidth="1"/>
    <col min="19" max="21" width="10.5703125" style="380" customWidth="1"/>
    <col min="22" max="23" width="10.5703125" hidden="1" customWidth="1" outlineLevel="1"/>
    <col min="24" max="24" width="10.5703125" customWidth="1" collapsed="1"/>
    <col min="25" max="25" width="10.5703125" style="380" customWidth="1"/>
    <col min="27" max="27" width="9" customWidth="1"/>
  </cols>
  <sheetData>
    <row r="1" spans="2:27" s="7" customFormat="1" ht="18">
      <c r="B1" s="37" t="s">
        <v>8</v>
      </c>
      <c r="J1" s="168"/>
    </row>
    <row r="2" spans="2:27" s="7" customFormat="1">
      <c r="B2" s="38" t="s">
        <v>17</v>
      </c>
    </row>
    <row r="3" spans="2:27" s="7" customFormat="1" ht="15.75" thickBot="1">
      <c r="B3" s="47" t="s">
        <v>93</v>
      </c>
    </row>
    <row r="4" spans="2:27" s="2" customFormat="1" ht="14.25" thickTop="1" thickBot="1">
      <c r="B4" s="179" t="s">
        <v>2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42</v>
      </c>
      <c r="K4" s="46" t="s">
        <v>66</v>
      </c>
      <c r="L4" s="46" t="s">
        <v>88</v>
      </c>
      <c r="M4" s="46" t="s">
        <v>117</v>
      </c>
      <c r="N4" s="46" t="s">
        <v>119</v>
      </c>
      <c r="O4" s="46" t="s">
        <v>122</v>
      </c>
      <c r="P4" s="46" t="s">
        <v>147</v>
      </c>
      <c r="Q4" s="46" t="s">
        <v>149</v>
      </c>
      <c r="R4" s="46" t="s">
        <v>164</v>
      </c>
      <c r="S4" s="46" t="s">
        <v>169</v>
      </c>
      <c r="T4" s="46" t="s">
        <v>170</v>
      </c>
      <c r="U4" s="143" t="s">
        <v>171</v>
      </c>
      <c r="V4" s="171" t="s">
        <v>51</v>
      </c>
      <c r="W4" s="46" t="s">
        <v>50</v>
      </c>
      <c r="X4" s="46" t="s">
        <v>118</v>
      </c>
      <c r="Y4" s="143" t="s">
        <v>165</v>
      </c>
    </row>
    <row r="5" spans="2:27" s="5" customFormat="1" ht="12.75">
      <c r="B5" s="181" t="s">
        <v>43</v>
      </c>
      <c r="C5" s="74">
        <v>130</v>
      </c>
      <c r="D5" s="74">
        <v>142.1</v>
      </c>
      <c r="E5" s="74">
        <v>144</v>
      </c>
      <c r="F5" s="74">
        <v>138</v>
      </c>
      <c r="G5" s="74">
        <v>118</v>
      </c>
      <c r="H5" s="74">
        <v>129</v>
      </c>
      <c r="I5" s="74">
        <v>129</v>
      </c>
      <c r="J5" s="74">
        <v>128</v>
      </c>
      <c r="K5" s="74">
        <v>133.62760792470598</v>
      </c>
      <c r="L5" s="74">
        <v>141.142</v>
      </c>
      <c r="M5" s="74">
        <v>142.00899999999999</v>
      </c>
      <c r="N5" s="74">
        <v>146.10599999999999</v>
      </c>
      <c r="O5" s="74">
        <v>146.802962034845</v>
      </c>
      <c r="P5" s="74">
        <v>151.21759936961101</v>
      </c>
      <c r="Q5" s="74">
        <v>153.618157214409</v>
      </c>
      <c r="R5" s="74">
        <v>153</v>
      </c>
      <c r="S5" s="74">
        <v>154.85549304</v>
      </c>
      <c r="T5" s="74">
        <v>157.23493690999999</v>
      </c>
      <c r="U5" s="403">
        <v>156.50231371999996</v>
      </c>
      <c r="V5" s="129">
        <v>554.1</v>
      </c>
      <c r="W5" s="74">
        <v>504</v>
      </c>
      <c r="X5" s="375">
        <v>562.88460792470596</v>
      </c>
      <c r="Y5" s="125">
        <v>604</v>
      </c>
      <c r="Z5" s="257"/>
      <c r="AA5" s="257"/>
    </row>
    <row r="6" spans="2:27" s="5" customFormat="1" ht="12.75">
      <c r="B6" s="184" t="s">
        <v>49</v>
      </c>
      <c r="C6" s="74">
        <v>130</v>
      </c>
      <c r="D6" s="74">
        <v>142</v>
      </c>
      <c r="E6" s="74">
        <v>144</v>
      </c>
      <c r="F6" s="74">
        <v>138</v>
      </c>
      <c r="G6" s="74">
        <v>118</v>
      </c>
      <c r="H6" s="74">
        <v>129</v>
      </c>
      <c r="I6" s="74">
        <v>129</v>
      </c>
      <c r="J6" s="74">
        <v>122</v>
      </c>
      <c r="K6" s="74">
        <v>131.92130671575998</v>
      </c>
      <c r="L6" s="74">
        <v>139.291</v>
      </c>
      <c r="M6" s="74">
        <v>140.298</v>
      </c>
      <c r="N6" s="74">
        <v>144.13800000000001</v>
      </c>
      <c r="O6" s="74">
        <v>144.771650177385</v>
      </c>
      <c r="P6" s="74">
        <v>149.172444282713</v>
      </c>
      <c r="Q6" s="74">
        <v>151.23629429510601</v>
      </c>
      <c r="R6" s="74">
        <v>151</v>
      </c>
      <c r="S6" s="74">
        <v>152.83819394999998</v>
      </c>
      <c r="T6" s="74">
        <v>152.40113506999998</v>
      </c>
      <c r="U6" s="125">
        <v>153.21112676999999</v>
      </c>
      <c r="V6" s="129">
        <v>554</v>
      </c>
      <c r="W6" s="74">
        <v>498</v>
      </c>
      <c r="X6" s="74">
        <v>555.64830671575999</v>
      </c>
      <c r="Y6" s="125">
        <v>596</v>
      </c>
      <c r="Z6" s="257"/>
      <c r="AA6" s="257"/>
    </row>
    <row r="7" spans="2:27" s="5" customFormat="1" ht="12.75">
      <c r="B7" s="181" t="s">
        <v>3</v>
      </c>
      <c r="C7" s="74">
        <v>44</v>
      </c>
      <c r="D7" s="74">
        <v>54</v>
      </c>
      <c r="E7" s="74">
        <v>42</v>
      </c>
      <c r="F7" s="74">
        <v>51.5</v>
      </c>
      <c r="G7" s="74">
        <v>48.7</v>
      </c>
      <c r="H7" s="74">
        <v>48</v>
      </c>
      <c r="I7" s="74">
        <v>47</v>
      </c>
      <c r="J7" s="74">
        <v>43</v>
      </c>
      <c r="K7" s="74">
        <v>49.330486947573199</v>
      </c>
      <c r="L7" s="74">
        <v>53.906999999999996</v>
      </c>
      <c r="M7" s="74">
        <v>56.392000000000003</v>
      </c>
      <c r="N7" s="74">
        <v>59.597000000000001</v>
      </c>
      <c r="O7" s="74">
        <v>59.539186684343704</v>
      </c>
      <c r="P7" s="74">
        <v>63.377849186265202</v>
      </c>
      <c r="Q7" s="74">
        <v>68.651864367443096</v>
      </c>
      <c r="R7" s="74">
        <v>51</v>
      </c>
      <c r="S7" s="74">
        <v>70.084967479999989</v>
      </c>
      <c r="T7" s="74">
        <v>68.735095690000009</v>
      </c>
      <c r="U7" s="125">
        <v>73.040884220000009</v>
      </c>
      <c r="V7" s="129">
        <v>191.5</v>
      </c>
      <c r="W7" s="74">
        <v>186.7</v>
      </c>
      <c r="X7" s="74">
        <v>219.22648694757319</v>
      </c>
      <c r="Y7" s="125">
        <v>242</v>
      </c>
      <c r="Z7" s="257"/>
      <c r="AA7" s="257"/>
    </row>
    <row r="8" spans="2:27" s="5" customFormat="1" ht="12.75">
      <c r="B8" s="181" t="s">
        <v>70</v>
      </c>
      <c r="C8" s="75">
        <v>0.33800000000000002</v>
      </c>
      <c r="D8" s="75">
        <v>0.38</v>
      </c>
      <c r="E8" s="75">
        <v>0.29299999999999998</v>
      </c>
      <c r="F8" s="75">
        <v>0.374</v>
      </c>
      <c r="G8" s="75">
        <v>0.41399999999999998</v>
      </c>
      <c r="H8" s="75">
        <v>0.372</v>
      </c>
      <c r="I8" s="75">
        <v>0.36299999999999999</v>
      </c>
      <c r="J8" s="75">
        <v>0.33700000000000002</v>
      </c>
      <c r="K8" s="75">
        <v>0.374</v>
      </c>
      <c r="L8" s="75">
        <v>0.38193476447500829</v>
      </c>
      <c r="M8" s="75">
        <v>0.3971041461663406</v>
      </c>
      <c r="N8" s="75">
        <v>0.40790248175981825</v>
      </c>
      <c r="O8" s="75">
        <v>0.40556948937816584</v>
      </c>
      <c r="P8" s="75">
        <v>0.41911673396319415</v>
      </c>
      <c r="Q8" s="75">
        <v>0.44689742496238505</v>
      </c>
      <c r="R8" s="75">
        <v>0.33100000000000002</v>
      </c>
      <c r="S8" s="75">
        <v>0.45258302501349867</v>
      </c>
      <c r="T8" s="75">
        <v>0.43714900162006248</v>
      </c>
      <c r="U8" s="126">
        <v>0.46670801526090067</v>
      </c>
      <c r="V8" s="130">
        <v>0.34699999999999998</v>
      </c>
      <c r="W8" s="75">
        <v>0.371</v>
      </c>
      <c r="X8" s="75">
        <v>0.38946967790758624</v>
      </c>
      <c r="Y8" s="126">
        <v>0.40100000000000002</v>
      </c>
    </row>
    <row r="9" spans="2:27" s="5" customFormat="1" ht="12.75">
      <c r="B9" s="181" t="s">
        <v>52</v>
      </c>
      <c r="C9" s="74">
        <v>29</v>
      </c>
      <c r="D9" s="74">
        <v>34.5</v>
      </c>
      <c r="E9" s="74">
        <v>19.700000000000003</v>
      </c>
      <c r="F9" s="74">
        <v>43.2</v>
      </c>
      <c r="G9" s="74">
        <v>11.7</v>
      </c>
      <c r="H9" s="74">
        <v>12.5</v>
      </c>
      <c r="I9" s="74">
        <v>127</v>
      </c>
      <c r="J9" s="74">
        <v>131</v>
      </c>
      <c r="K9" s="74">
        <v>26.652795892585999</v>
      </c>
      <c r="L9" s="74">
        <v>42.786000000000001</v>
      </c>
      <c r="M9" s="74">
        <v>49.826000000000001</v>
      </c>
      <c r="N9" s="74">
        <v>58.963000000000001</v>
      </c>
      <c r="O9" s="74">
        <v>11.971291393522462</v>
      </c>
      <c r="P9" s="74">
        <v>32.01863461315218</v>
      </c>
      <c r="Q9" s="74">
        <v>48.585378523315335</v>
      </c>
      <c r="R9" s="74">
        <v>42</v>
      </c>
      <c r="S9" s="74">
        <v>17.132459091409334</v>
      </c>
      <c r="T9" s="74">
        <v>32.767456242751898</v>
      </c>
      <c r="U9" s="125">
        <v>22.001224616289658</v>
      </c>
      <c r="V9" s="134">
        <v>126.4</v>
      </c>
      <c r="W9" s="285">
        <v>282.2</v>
      </c>
      <c r="X9" s="74">
        <v>178.22779589258599</v>
      </c>
      <c r="Y9" s="125">
        <v>134</v>
      </c>
      <c r="Z9" s="257"/>
      <c r="AA9" s="257"/>
    </row>
    <row r="10" spans="2:27" s="5" customFormat="1" ht="12.75">
      <c r="B10" s="181" t="s">
        <v>91</v>
      </c>
      <c r="C10" s="74">
        <v>29</v>
      </c>
      <c r="D10" s="74">
        <v>34.5</v>
      </c>
      <c r="E10" s="74">
        <v>19.700000000000003</v>
      </c>
      <c r="F10" s="74">
        <v>43.2</v>
      </c>
      <c r="G10" s="74">
        <v>11.7</v>
      </c>
      <c r="H10" s="74">
        <v>12.5</v>
      </c>
      <c r="I10" s="74">
        <v>17</v>
      </c>
      <c r="J10" s="74">
        <v>131</v>
      </c>
      <c r="K10" s="74">
        <v>26.652795892585999</v>
      </c>
      <c r="L10" s="74">
        <v>42.786000000000001</v>
      </c>
      <c r="M10" s="74">
        <v>49.826000000000001</v>
      </c>
      <c r="N10" s="74">
        <v>58.963000000000001</v>
      </c>
      <c r="O10" s="74">
        <v>11.971291393522462</v>
      </c>
      <c r="P10" s="74">
        <v>32.01863461315218</v>
      </c>
      <c r="Q10" s="74">
        <v>48.585378523315335</v>
      </c>
      <c r="R10" s="74">
        <v>42</v>
      </c>
      <c r="S10" s="74">
        <v>17.132459091409334</v>
      </c>
      <c r="T10" s="74">
        <v>32.767456242751898</v>
      </c>
      <c r="U10" s="125">
        <v>22.001224616289662</v>
      </c>
      <c r="V10" s="134">
        <v>126.4</v>
      </c>
      <c r="W10" s="285">
        <v>172.2</v>
      </c>
      <c r="X10" s="74">
        <v>178.22779589258599</v>
      </c>
      <c r="Y10" s="125">
        <v>134</v>
      </c>
      <c r="Z10" s="257"/>
      <c r="AA10" s="257"/>
    </row>
    <row r="11" spans="2:27" s="5" customFormat="1" ht="12.75">
      <c r="B11" s="181" t="s">
        <v>53</v>
      </c>
      <c r="C11" s="74">
        <v>0.99</v>
      </c>
      <c r="D11" s="74">
        <v>1.45</v>
      </c>
      <c r="E11" s="74">
        <v>2.2200000000000002</v>
      </c>
      <c r="F11" s="74">
        <v>2.11</v>
      </c>
      <c r="G11" s="78">
        <v>2.4700000000000002</v>
      </c>
      <c r="H11" s="78">
        <v>2.84</v>
      </c>
      <c r="I11" s="78">
        <v>3.79</v>
      </c>
      <c r="J11" s="78">
        <v>4.03</v>
      </c>
      <c r="K11" s="78">
        <v>4.3654250417270299</v>
      </c>
      <c r="L11" s="78">
        <v>5.0279999999999996</v>
      </c>
      <c r="M11" s="252">
        <v>6.3230000000000004</v>
      </c>
      <c r="N11" s="252">
        <v>7.4770000000000003</v>
      </c>
      <c r="O11" s="252">
        <v>8.5815280096283413</v>
      </c>
      <c r="P11" s="252">
        <v>9.3396983526703092</v>
      </c>
      <c r="Q11" s="252">
        <v>11.4839181092683</v>
      </c>
      <c r="R11" s="252">
        <v>12.2</v>
      </c>
      <c r="S11" s="252">
        <v>13.607151179999999</v>
      </c>
      <c r="T11" s="252">
        <v>14.859615149999998</v>
      </c>
      <c r="U11" s="261">
        <v>16.56886952</v>
      </c>
      <c r="V11" s="136">
        <v>6.77</v>
      </c>
      <c r="W11" s="254">
        <v>13.130000000000003</v>
      </c>
      <c r="X11" s="252">
        <v>23.193425041727032</v>
      </c>
      <c r="Y11" s="125">
        <v>41.6</v>
      </c>
      <c r="Z11" s="257"/>
      <c r="AA11" s="257"/>
    </row>
    <row r="12" spans="2:27" s="5" customFormat="1" ht="12.75">
      <c r="B12" s="181" t="s">
        <v>105</v>
      </c>
      <c r="C12" s="252">
        <v>24.742000000000001</v>
      </c>
      <c r="D12" s="252">
        <v>25.491</v>
      </c>
      <c r="E12" s="252">
        <v>26.776</v>
      </c>
      <c r="F12" s="252">
        <v>25.882999999999999</v>
      </c>
      <c r="G12" s="252">
        <v>25.920999999999999</v>
      </c>
      <c r="H12" s="252">
        <v>27.076000000000001</v>
      </c>
      <c r="I12" s="252">
        <v>28.100999999999999</v>
      </c>
      <c r="J12" s="252">
        <v>28.838000000000001</v>
      </c>
      <c r="K12" s="252">
        <v>29.366001000000001</v>
      </c>
      <c r="L12" s="252">
        <v>29.751000000000001</v>
      </c>
      <c r="M12" s="252">
        <v>30.218</v>
      </c>
      <c r="N12" s="252">
        <v>30.789000000000001</v>
      </c>
      <c r="O12" s="252">
        <v>31.805057000000001</v>
      </c>
      <c r="P12" s="252">
        <v>32.049366999999997</v>
      </c>
      <c r="Q12" s="252">
        <v>32.317163999999998</v>
      </c>
      <c r="R12" s="252">
        <v>32.299999999999997</v>
      </c>
      <c r="S12" s="252">
        <v>31.575209999999998</v>
      </c>
      <c r="T12" s="252">
        <v>31.145432</v>
      </c>
      <c r="U12" s="261">
        <v>28.960978000000001</v>
      </c>
      <c r="V12" s="263">
        <v>25.882999999999999</v>
      </c>
      <c r="W12" s="252">
        <v>28.837987000000002</v>
      </c>
      <c r="X12" s="252">
        <v>30.789000000000001</v>
      </c>
      <c r="Y12" s="261">
        <v>32.299999999999997</v>
      </c>
    </row>
    <row r="13" spans="2:27" s="5" customFormat="1" ht="12.75">
      <c r="B13" s="181" t="s">
        <v>54</v>
      </c>
      <c r="C13" s="78">
        <v>1.8</v>
      </c>
      <c r="D13" s="78">
        <v>1.9</v>
      </c>
      <c r="E13" s="78">
        <v>1.8</v>
      </c>
      <c r="F13" s="78">
        <v>1.7</v>
      </c>
      <c r="G13" s="78">
        <v>1.5</v>
      </c>
      <c r="H13" s="78">
        <v>1.6</v>
      </c>
      <c r="I13" s="78">
        <v>1.5</v>
      </c>
      <c r="J13" s="78">
        <v>1.4</v>
      </c>
      <c r="K13" s="78">
        <v>1.5065533174782599</v>
      </c>
      <c r="L13" s="78">
        <v>1.5629999999999999</v>
      </c>
      <c r="M13" s="252">
        <v>1.5449999999999999</v>
      </c>
      <c r="N13" s="252">
        <v>1.57</v>
      </c>
      <c r="O13" s="252">
        <v>1.5337220884759346</v>
      </c>
      <c r="P13" s="252">
        <v>1.5483640372356966</v>
      </c>
      <c r="Q13" s="252">
        <v>1.5536833296173753</v>
      </c>
      <c r="R13" s="252">
        <v>1.5</v>
      </c>
      <c r="S13" s="252">
        <v>1.5861552893906374</v>
      </c>
      <c r="T13" s="252">
        <v>1.6072973314484462</v>
      </c>
      <c r="U13" s="261">
        <v>1.6887688928130409</v>
      </c>
      <c r="V13" s="131" t="s">
        <v>18</v>
      </c>
      <c r="W13" s="252" t="s">
        <v>18</v>
      </c>
      <c r="X13" s="252" t="s">
        <v>18</v>
      </c>
      <c r="Y13" s="261" t="s">
        <v>18</v>
      </c>
    </row>
    <row r="14" spans="2:27" s="5" customFormat="1" ht="12.75">
      <c r="B14" s="272" t="s">
        <v>188</v>
      </c>
      <c r="C14" s="74">
        <v>217</v>
      </c>
      <c r="D14" s="74">
        <v>231</v>
      </c>
      <c r="E14" s="74">
        <v>224.6</v>
      </c>
      <c r="F14" s="74">
        <v>190.7</v>
      </c>
      <c r="G14" s="74">
        <v>175</v>
      </c>
      <c r="H14" s="74">
        <v>198</v>
      </c>
      <c r="I14" s="74">
        <v>189</v>
      </c>
      <c r="J14" s="74">
        <v>183</v>
      </c>
      <c r="K14" s="74">
        <v>187.94598541289</v>
      </c>
      <c r="L14" s="74">
        <v>201.02199999999999</v>
      </c>
      <c r="M14" s="74">
        <v>199.81700000000001</v>
      </c>
      <c r="N14" s="74">
        <v>186.131</v>
      </c>
      <c r="O14" s="252">
        <v>295.1543358334593</v>
      </c>
      <c r="P14" s="252">
        <v>300.48990571364118</v>
      </c>
      <c r="Q14" s="252">
        <v>308.70836981034267</v>
      </c>
      <c r="R14" s="252">
        <v>305.17681534380569</v>
      </c>
      <c r="S14" s="252">
        <v>311.42087196442566</v>
      </c>
      <c r="T14" s="252">
        <v>315.70837220781146</v>
      </c>
      <c r="U14" s="261">
        <v>321.87056442510323</v>
      </c>
      <c r="V14" s="129" t="s">
        <v>18</v>
      </c>
      <c r="W14" s="74" t="s">
        <v>18</v>
      </c>
      <c r="X14" s="74" t="s">
        <v>18</v>
      </c>
      <c r="Y14" s="125" t="s">
        <v>18</v>
      </c>
    </row>
    <row r="15" spans="2:27" s="5" customFormat="1" ht="12.75">
      <c r="B15" s="181" t="s">
        <v>81</v>
      </c>
      <c r="C15" s="75">
        <v>6.0999999999999999E-2</v>
      </c>
      <c r="D15" s="75">
        <v>5.0999999999999997E-2</v>
      </c>
      <c r="E15" s="75">
        <v>6.6000000000000003E-2</v>
      </c>
      <c r="F15" s="75">
        <v>7.3999999999999996E-2</v>
      </c>
      <c r="G15" s="75">
        <v>6.6000000000000003E-2</v>
      </c>
      <c r="H15" s="75">
        <v>3.9E-2</v>
      </c>
      <c r="I15" s="75">
        <v>5.0999999999999997E-2</v>
      </c>
      <c r="J15" s="75">
        <v>6.9000000000000006E-2</v>
      </c>
      <c r="K15" s="75">
        <v>6.3151617720764996E-2</v>
      </c>
      <c r="L15" s="75">
        <v>5.2494922548620503E-2</v>
      </c>
      <c r="M15" s="75">
        <v>5.3396531161983812E-2</v>
      </c>
      <c r="N15" s="75">
        <v>5.0999999999999997E-2</v>
      </c>
      <c r="O15" s="75">
        <v>4.5436584846167416E-2</v>
      </c>
      <c r="P15" s="75">
        <v>5.7241546803397679E-2</v>
      </c>
      <c r="Q15" s="75">
        <v>5.7491244945296179E-2</v>
      </c>
      <c r="R15" s="75">
        <v>6.4000000000000001E-2</v>
      </c>
      <c r="S15" s="75">
        <v>4.4686663569610652E-2</v>
      </c>
      <c r="T15" s="75">
        <v>4.6600926055571944E-2</v>
      </c>
      <c r="U15" s="126">
        <v>0.13883570820483207</v>
      </c>
      <c r="V15" s="130" t="s">
        <v>18</v>
      </c>
      <c r="W15" s="75" t="s">
        <v>18</v>
      </c>
      <c r="X15" s="75" t="s">
        <v>18</v>
      </c>
      <c r="Y15" s="126" t="s">
        <v>18</v>
      </c>
    </row>
    <row r="16" spans="2:27" s="240" customFormat="1" ht="12.75">
      <c r="B16" s="272" t="s">
        <v>144</v>
      </c>
      <c r="C16" s="75" t="s">
        <v>18</v>
      </c>
      <c r="D16" s="75" t="s">
        <v>18</v>
      </c>
      <c r="E16" s="75" t="s">
        <v>18</v>
      </c>
      <c r="F16" s="75" t="s">
        <v>18</v>
      </c>
      <c r="G16" s="75" t="s">
        <v>18</v>
      </c>
      <c r="H16" s="75" t="s">
        <v>18</v>
      </c>
      <c r="I16" s="75" t="s">
        <v>18</v>
      </c>
      <c r="J16" s="75" t="s">
        <v>18</v>
      </c>
      <c r="K16" s="75" t="s">
        <v>18</v>
      </c>
      <c r="L16" s="75" t="s">
        <v>18</v>
      </c>
      <c r="M16" s="75" t="s">
        <v>18</v>
      </c>
      <c r="N16" s="75" t="s">
        <v>18</v>
      </c>
      <c r="O16" s="74">
        <v>65.562255023167538</v>
      </c>
      <c r="P16" s="74">
        <v>60.087518029524865</v>
      </c>
      <c r="Q16" s="74">
        <v>104.22636515204771</v>
      </c>
      <c r="R16" s="74">
        <v>134</v>
      </c>
      <c r="S16" s="411">
        <v>157.47368514263323</v>
      </c>
      <c r="T16" s="411">
        <v>167.35045010517979</v>
      </c>
      <c r="U16" s="412">
        <v>253.64714955903435</v>
      </c>
      <c r="V16" s="130" t="s">
        <v>18</v>
      </c>
      <c r="W16" s="75" t="s">
        <v>18</v>
      </c>
      <c r="X16" s="75" t="s">
        <v>18</v>
      </c>
      <c r="Y16" s="126" t="s">
        <v>18</v>
      </c>
    </row>
    <row r="17" spans="2:27" s="5" customFormat="1" ht="12.75">
      <c r="B17" s="181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125"/>
      <c r="V17" s="129"/>
      <c r="W17" s="74"/>
      <c r="X17" s="74"/>
      <c r="Y17" s="125"/>
    </row>
    <row r="18" spans="2:27" s="5" customFormat="1" ht="12.75">
      <c r="B18" s="273" t="s">
        <v>90</v>
      </c>
      <c r="C18" s="251">
        <v>14.9</v>
      </c>
      <c r="D18" s="251">
        <v>19.5</v>
      </c>
      <c r="E18" s="251">
        <v>22.7</v>
      </c>
      <c r="F18" s="251">
        <v>8.3000000000000007</v>
      </c>
      <c r="G18" s="251">
        <v>37.1</v>
      </c>
      <c r="H18" s="251">
        <v>35.5</v>
      </c>
      <c r="I18" s="251">
        <v>30</v>
      </c>
      <c r="J18" s="251">
        <v>-88</v>
      </c>
      <c r="K18" s="251">
        <v>22.6776910549872</v>
      </c>
      <c r="L18" s="251">
        <v>11.120999999999995</v>
      </c>
      <c r="M18" s="251">
        <v>6.5660795630063404</v>
      </c>
      <c r="N18" s="251">
        <v>0.63400000000000034</v>
      </c>
      <c r="O18" s="251">
        <v>47.567895290821241</v>
      </c>
      <c r="P18" s="251">
        <v>31.359214573113022</v>
      </c>
      <c r="Q18" s="251">
        <v>20.066485844127762</v>
      </c>
      <c r="R18" s="251">
        <v>9</v>
      </c>
      <c r="S18" s="251">
        <v>52.952508388590658</v>
      </c>
      <c r="T18" s="251">
        <v>35.967639447248111</v>
      </c>
      <c r="U18" s="260">
        <v>51.039659603710348</v>
      </c>
      <c r="V18" s="278">
        <v>65.099999999999994</v>
      </c>
      <c r="W18" s="251">
        <v>14.5</v>
      </c>
      <c r="X18" s="74">
        <v>40.998770617993536</v>
      </c>
      <c r="Y18" s="260">
        <v>108</v>
      </c>
    </row>
    <row r="19" spans="2:27" s="240" customFormat="1" ht="13.5" thickBot="1">
      <c r="B19" s="275" t="s">
        <v>92</v>
      </c>
      <c r="C19" s="230">
        <v>0.11461538461538462</v>
      </c>
      <c r="D19" s="230">
        <v>0.13722730471498945</v>
      </c>
      <c r="E19" s="230">
        <v>0.15763888888888888</v>
      </c>
      <c r="F19" s="230">
        <v>6.0144927536231886E-2</v>
      </c>
      <c r="G19" s="230">
        <v>0.31440677966101699</v>
      </c>
      <c r="H19" s="230">
        <v>0.27519379844961239</v>
      </c>
      <c r="I19" s="230">
        <v>0.23255813953488372</v>
      </c>
      <c r="J19" s="282">
        <v>-0.6875</v>
      </c>
      <c r="K19" s="230">
        <v>0.16970812698948565</v>
      </c>
      <c r="L19" s="230">
        <v>7.8792988621388352E-2</v>
      </c>
      <c r="M19" s="230">
        <v>4.6237066404286639E-2</v>
      </c>
      <c r="N19" s="230">
        <v>4.3393152916375811E-3</v>
      </c>
      <c r="O19" s="230">
        <v>0.32402544629535862</v>
      </c>
      <c r="P19" s="230">
        <v>0.20737807440299197</v>
      </c>
      <c r="Q19" s="230">
        <v>0.13062574247730643</v>
      </c>
      <c r="R19" s="230">
        <v>0.06</v>
      </c>
      <c r="S19" s="230">
        <v>0.34194788540638171</v>
      </c>
      <c r="T19" s="230">
        <v>0.22875093890765319</v>
      </c>
      <c r="U19" s="280">
        <v>0.32612718873297919</v>
      </c>
      <c r="V19" s="279">
        <v>0.11748781808337844</v>
      </c>
      <c r="W19" s="230">
        <v>2.8769841269841268E-2</v>
      </c>
      <c r="X19" s="230">
        <v>7.2836901277424385E-2</v>
      </c>
      <c r="Y19" s="280">
        <v>0.17899999999999999</v>
      </c>
    </row>
    <row r="20" spans="2:27" s="7" customFormat="1" ht="15.75" thickTop="1"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202"/>
      <c r="W20" s="168"/>
      <c r="X20" s="168"/>
      <c r="Y20" s="168"/>
    </row>
    <row r="21" spans="2:27" s="7" customFormat="1" ht="15.75" thickBot="1">
      <c r="B21" s="47" t="s">
        <v>97</v>
      </c>
      <c r="C21" s="166"/>
      <c r="D21" s="161"/>
      <c r="H21" s="175"/>
      <c r="V21" s="199"/>
    </row>
    <row r="22" spans="2:27" s="2" customFormat="1" ht="14.25" thickTop="1" thickBot="1">
      <c r="B22" s="179" t="s">
        <v>2</v>
      </c>
      <c r="C22" s="46" t="s">
        <v>23</v>
      </c>
      <c r="D22" s="46" t="s">
        <v>24</v>
      </c>
      <c r="E22" s="46" t="s">
        <v>25</v>
      </c>
      <c r="F22" s="46" t="s">
        <v>26</v>
      </c>
      <c r="G22" s="46" t="s">
        <v>27</v>
      </c>
      <c r="H22" s="46" t="s">
        <v>28</v>
      </c>
      <c r="I22" s="46" t="s">
        <v>29</v>
      </c>
      <c r="J22" s="46" t="s">
        <v>42</v>
      </c>
      <c r="K22" s="46" t="s">
        <v>66</v>
      </c>
      <c r="L22" s="46" t="s">
        <v>88</v>
      </c>
      <c r="M22" s="46" t="s">
        <v>117</v>
      </c>
      <c r="N22" s="46" t="s">
        <v>119</v>
      </c>
      <c r="O22" s="46" t="s">
        <v>122</v>
      </c>
      <c r="P22" s="46" t="s">
        <v>147</v>
      </c>
      <c r="Q22" s="46" t="s">
        <v>149</v>
      </c>
      <c r="R22" s="46" t="s">
        <v>164</v>
      </c>
      <c r="S22" s="46" t="s">
        <v>169</v>
      </c>
      <c r="T22" s="46" t="s">
        <v>170</v>
      </c>
      <c r="U22" s="143" t="s">
        <v>171</v>
      </c>
      <c r="V22" s="171" t="s">
        <v>51</v>
      </c>
      <c r="W22" s="46" t="s">
        <v>50</v>
      </c>
      <c r="X22" s="46" t="s">
        <v>118</v>
      </c>
      <c r="Y22" s="143" t="s">
        <v>165</v>
      </c>
    </row>
    <row r="23" spans="2:27" s="5" customFormat="1" ht="12.75">
      <c r="B23" s="181" t="s">
        <v>43</v>
      </c>
      <c r="C23" s="252">
        <v>10.7</v>
      </c>
      <c r="D23" s="252">
        <v>11.7</v>
      </c>
      <c r="E23" s="252">
        <v>12</v>
      </c>
      <c r="F23" s="252">
        <v>11.2</v>
      </c>
      <c r="G23" s="252">
        <v>9.3000000000000007</v>
      </c>
      <c r="H23" s="252">
        <v>10.1</v>
      </c>
      <c r="I23" s="252">
        <v>10</v>
      </c>
      <c r="J23" s="252">
        <v>9.98</v>
      </c>
      <c r="K23" s="252">
        <v>10.199999999999999</v>
      </c>
      <c r="L23" s="252">
        <v>10.948</v>
      </c>
      <c r="M23" s="252">
        <v>11</v>
      </c>
      <c r="N23" s="252">
        <v>11.324999999999999</v>
      </c>
      <c r="O23" s="252">
        <v>11.428673237</v>
      </c>
      <c r="P23" s="252">
        <v>11.762926568049998</v>
      </c>
      <c r="Q23" s="252">
        <v>11.947744559950001</v>
      </c>
      <c r="R23" s="252">
        <v>12</v>
      </c>
      <c r="S23" s="252">
        <v>12.150972770999999</v>
      </c>
      <c r="T23" s="252">
        <v>12.319525463</v>
      </c>
      <c r="U23" s="410">
        <v>12.258061293000001</v>
      </c>
      <c r="V23" s="263">
        <v>45.6</v>
      </c>
      <c r="W23" s="252">
        <v>39.379999999999995</v>
      </c>
      <c r="X23" s="294">
        <v>43.7</v>
      </c>
      <c r="Y23" s="410">
        <v>47.1</v>
      </c>
      <c r="Z23" s="257"/>
      <c r="AA23" s="257"/>
    </row>
    <row r="24" spans="2:27" s="5" customFormat="1" ht="12.75">
      <c r="B24" s="184" t="s">
        <v>49</v>
      </c>
      <c r="C24" s="252">
        <v>10.7</v>
      </c>
      <c r="D24" s="252">
        <v>11.7</v>
      </c>
      <c r="E24" s="252">
        <v>12</v>
      </c>
      <c r="F24" s="252">
        <v>11.2</v>
      </c>
      <c r="G24" s="252">
        <v>9.3000000000000007</v>
      </c>
      <c r="H24" s="252">
        <v>10</v>
      </c>
      <c r="I24" s="252">
        <v>10</v>
      </c>
      <c r="J24" s="252">
        <v>9.5</v>
      </c>
      <c r="K24" s="252">
        <v>10.199999999999999</v>
      </c>
      <c r="L24" s="252">
        <v>10.805</v>
      </c>
      <c r="M24" s="252">
        <v>10.867000000000001</v>
      </c>
      <c r="N24" s="252">
        <v>11.172000000000001</v>
      </c>
      <c r="O24" s="252">
        <v>11.270530919</v>
      </c>
      <c r="P24" s="252">
        <v>11.60383946905</v>
      </c>
      <c r="Q24" s="252">
        <v>11.76249413995</v>
      </c>
      <c r="R24" s="252">
        <v>11.8</v>
      </c>
      <c r="S24" s="252">
        <v>11.992678427</v>
      </c>
      <c r="T24" s="252">
        <v>11.940826008</v>
      </c>
      <c r="U24" s="261">
        <v>12.000271277</v>
      </c>
      <c r="V24" s="263">
        <v>45.6</v>
      </c>
      <c r="W24" s="252">
        <v>38.799999999999997</v>
      </c>
      <c r="X24" s="252">
        <v>43.1</v>
      </c>
      <c r="Y24" s="261">
        <v>46.4</v>
      </c>
      <c r="Z24" s="257"/>
      <c r="AA24" s="257"/>
    </row>
    <row r="25" spans="2:27" s="5" customFormat="1" ht="12.75">
      <c r="B25" s="181" t="s">
        <v>3</v>
      </c>
      <c r="C25" s="78">
        <v>3.7</v>
      </c>
      <c r="D25" s="78">
        <v>4.5</v>
      </c>
      <c r="E25" s="78">
        <v>3</v>
      </c>
      <c r="F25" s="78">
        <v>4.2</v>
      </c>
      <c r="G25" s="78">
        <v>3.8</v>
      </c>
      <c r="H25" s="78">
        <v>3.7</v>
      </c>
      <c r="I25" s="78">
        <v>3.6</v>
      </c>
      <c r="J25" s="78">
        <v>3.36</v>
      </c>
      <c r="K25" s="78">
        <v>4</v>
      </c>
      <c r="L25" s="78">
        <v>4.181</v>
      </c>
      <c r="M25" s="252">
        <v>4.3680000000000003</v>
      </c>
      <c r="N25" s="252">
        <v>4.6189999999999998</v>
      </c>
      <c r="O25" s="252">
        <v>4.6351211689999996</v>
      </c>
      <c r="P25" s="252">
        <v>4.9300393650499998</v>
      </c>
      <c r="Q25" s="252">
        <v>5.3394162779499998</v>
      </c>
      <c r="R25" s="252">
        <v>4</v>
      </c>
      <c r="S25" s="252">
        <v>5.499638654</v>
      </c>
      <c r="T25" s="252">
        <v>5.3855554229999996</v>
      </c>
      <c r="U25" s="261">
        <v>5.7209864609999999</v>
      </c>
      <c r="V25" s="131">
        <v>16</v>
      </c>
      <c r="W25" s="252">
        <v>14.6</v>
      </c>
      <c r="X25" s="252">
        <v>17</v>
      </c>
      <c r="Y25" s="261">
        <v>18.899999999999999</v>
      </c>
      <c r="Z25" s="472"/>
      <c r="AA25" s="257"/>
    </row>
    <row r="26" spans="2:27" s="5" customFormat="1" ht="12.75">
      <c r="B26" s="181" t="s">
        <v>70</v>
      </c>
      <c r="C26" s="75">
        <v>0.34</v>
      </c>
      <c r="D26" s="75">
        <v>0.38</v>
      </c>
      <c r="E26" s="75">
        <v>0.29299999999999998</v>
      </c>
      <c r="F26" s="75">
        <v>0.374</v>
      </c>
      <c r="G26" s="75">
        <v>0.41299999999999998</v>
      </c>
      <c r="H26" s="75">
        <v>0.372</v>
      </c>
      <c r="I26" s="75">
        <v>0.36299999999999999</v>
      </c>
      <c r="J26" s="75">
        <v>0.33700000000000002</v>
      </c>
      <c r="K26" s="75">
        <v>0.37393677664894082</v>
      </c>
      <c r="L26" s="75">
        <v>0.38193142100907645</v>
      </c>
      <c r="M26" s="75">
        <v>0.39709439899300475</v>
      </c>
      <c r="N26" s="75">
        <v>0.40785871964679909</v>
      </c>
      <c r="O26" s="75">
        <v>0.40556948937816584</v>
      </c>
      <c r="P26" s="75">
        <v>0.41911673396319415</v>
      </c>
      <c r="Q26" s="75">
        <v>0.44689742496238505</v>
      </c>
      <c r="R26" s="75">
        <v>0.33100000000000002</v>
      </c>
      <c r="S26" s="75">
        <v>0.45260891927316788</v>
      </c>
      <c r="T26" s="75">
        <v>0.43715607708874621</v>
      </c>
      <c r="U26" s="126">
        <v>0.46671217611442234</v>
      </c>
      <c r="V26" s="130">
        <v>0.34699999999999998</v>
      </c>
      <c r="W26" s="75">
        <v>0.371</v>
      </c>
      <c r="X26" s="75">
        <v>0.38946967790758624</v>
      </c>
      <c r="Y26" s="126">
        <v>0.40100000000000002</v>
      </c>
    </row>
    <row r="27" spans="2:27" s="240" customFormat="1" ht="12.75">
      <c r="B27" s="272" t="s">
        <v>52</v>
      </c>
      <c r="C27" s="75" t="s">
        <v>18</v>
      </c>
      <c r="D27" s="75" t="s">
        <v>18</v>
      </c>
      <c r="E27" s="75" t="s">
        <v>18</v>
      </c>
      <c r="F27" s="75" t="s">
        <v>18</v>
      </c>
      <c r="G27" s="75" t="s">
        <v>18</v>
      </c>
      <c r="H27" s="75" t="s">
        <v>18</v>
      </c>
      <c r="I27" s="75" t="s">
        <v>18</v>
      </c>
      <c r="J27" s="75" t="s">
        <v>18</v>
      </c>
      <c r="K27" s="75" t="s">
        <v>18</v>
      </c>
      <c r="L27" s="75" t="s">
        <v>18</v>
      </c>
      <c r="M27" s="75" t="s">
        <v>18</v>
      </c>
      <c r="N27" s="75" t="s">
        <v>18</v>
      </c>
      <c r="O27" s="252">
        <v>0.93200565699999993</v>
      </c>
      <c r="P27" s="334">
        <v>2.4676626010000002</v>
      </c>
      <c r="Q27" s="334">
        <v>3.7788454328087804</v>
      </c>
      <c r="R27" s="334">
        <v>3.3</v>
      </c>
      <c r="S27" s="252">
        <v>1.3432267533186164</v>
      </c>
      <c r="T27" s="252">
        <v>2.5672968989488387</v>
      </c>
      <c r="U27" s="261">
        <v>1.7233804885278323</v>
      </c>
      <c r="V27" s="130" t="s">
        <v>18</v>
      </c>
      <c r="W27" s="75" t="s">
        <v>18</v>
      </c>
      <c r="X27" s="75" t="s">
        <v>18</v>
      </c>
      <c r="Y27" s="261">
        <v>10.5</v>
      </c>
    </row>
    <row r="28" spans="2:27" s="240" customFormat="1" ht="12.75">
      <c r="B28" s="272" t="s">
        <v>91</v>
      </c>
      <c r="C28" s="75" t="s">
        <v>18</v>
      </c>
      <c r="D28" s="75" t="s">
        <v>18</v>
      </c>
      <c r="E28" s="75" t="s">
        <v>18</v>
      </c>
      <c r="F28" s="75" t="s">
        <v>18</v>
      </c>
      <c r="G28" s="75" t="s">
        <v>18</v>
      </c>
      <c r="H28" s="75" t="s">
        <v>18</v>
      </c>
      <c r="I28" s="75" t="s">
        <v>18</v>
      </c>
      <c r="J28" s="75" t="s">
        <v>18</v>
      </c>
      <c r="K28" s="75" t="s">
        <v>18</v>
      </c>
      <c r="L28" s="75" t="s">
        <v>18</v>
      </c>
      <c r="M28" s="75" t="s">
        <v>18</v>
      </c>
      <c r="N28" s="75" t="s">
        <v>18</v>
      </c>
      <c r="O28" s="252">
        <v>0.93200565699999993</v>
      </c>
      <c r="P28" s="334">
        <v>2.4676626010000002</v>
      </c>
      <c r="Q28" s="334">
        <v>3.7788454328087804</v>
      </c>
      <c r="R28" s="334">
        <v>3.3</v>
      </c>
      <c r="S28" s="252">
        <v>1.3432267533186166</v>
      </c>
      <c r="T28" s="252">
        <v>2.5672968989488387</v>
      </c>
      <c r="U28" s="261">
        <v>1.7233804885278323</v>
      </c>
      <c r="V28" s="130" t="s">
        <v>18</v>
      </c>
      <c r="W28" s="75" t="s">
        <v>18</v>
      </c>
      <c r="X28" s="75" t="s">
        <v>18</v>
      </c>
      <c r="Y28" s="261">
        <v>10.5</v>
      </c>
    </row>
    <row r="29" spans="2:27" s="5" customFormat="1" ht="12.75" customHeight="1">
      <c r="B29" s="181" t="s">
        <v>53</v>
      </c>
      <c r="C29" s="104">
        <v>0.08</v>
      </c>
      <c r="D29" s="104">
        <v>0.12</v>
      </c>
      <c r="E29" s="104">
        <v>0.18</v>
      </c>
      <c r="F29" s="104">
        <v>0.17</v>
      </c>
      <c r="G29" s="104">
        <v>0.19500000000000001</v>
      </c>
      <c r="H29" s="104">
        <v>0.22</v>
      </c>
      <c r="I29" s="104">
        <v>0.28999999999999998</v>
      </c>
      <c r="J29" s="104">
        <v>0.31</v>
      </c>
      <c r="K29" s="104">
        <v>0.3</v>
      </c>
      <c r="L29" s="104">
        <v>0.39</v>
      </c>
      <c r="M29" s="104">
        <v>0.49</v>
      </c>
      <c r="N29" s="104">
        <v>0.57999999999999996</v>
      </c>
      <c r="O29" s="104">
        <v>0.66807312900000004</v>
      </c>
      <c r="P29" s="104">
        <v>0.72651949500000002</v>
      </c>
      <c r="Q29" s="104">
        <v>0.89316836899999996</v>
      </c>
      <c r="R29" s="104">
        <v>0.96</v>
      </c>
      <c r="S29" s="104">
        <v>1.0676905999999999</v>
      </c>
      <c r="T29" s="104">
        <v>1.1642690790000001</v>
      </c>
      <c r="U29" s="378">
        <v>1.2977599929999999</v>
      </c>
      <c r="V29" s="173">
        <v>0.55000000000000004</v>
      </c>
      <c r="W29" s="104">
        <v>1.0150000000000001</v>
      </c>
      <c r="X29" s="104">
        <v>1.7599999999999998</v>
      </c>
      <c r="Y29" s="261">
        <v>3.25</v>
      </c>
    </row>
    <row r="30" spans="2:27" s="5" customFormat="1" ht="12.75">
      <c r="B30" s="181" t="s">
        <v>105</v>
      </c>
      <c r="C30" s="252">
        <v>24.742000000000001</v>
      </c>
      <c r="D30" s="252">
        <v>25.491</v>
      </c>
      <c r="E30" s="252">
        <v>26.776</v>
      </c>
      <c r="F30" s="252">
        <v>25.882999999999999</v>
      </c>
      <c r="G30" s="252">
        <v>25.920999999999999</v>
      </c>
      <c r="H30" s="252">
        <v>27.076000000000001</v>
      </c>
      <c r="I30" s="252">
        <v>28.100999999999999</v>
      </c>
      <c r="J30" s="252">
        <v>28.838000000000001</v>
      </c>
      <c r="K30" s="252">
        <v>29.366</v>
      </c>
      <c r="L30" s="252">
        <v>29.751000000000001</v>
      </c>
      <c r="M30" s="252">
        <v>30.218</v>
      </c>
      <c r="N30" s="252">
        <v>30.789000000000001</v>
      </c>
      <c r="O30" s="252">
        <v>31.805057000000001</v>
      </c>
      <c r="P30" s="252">
        <v>32.049366999999997</v>
      </c>
      <c r="Q30" s="252">
        <v>32.317163999999998</v>
      </c>
      <c r="R30" s="252">
        <v>32.299999999999997</v>
      </c>
      <c r="S30" s="252">
        <v>31.575209999999998</v>
      </c>
      <c r="T30" s="252">
        <v>31.145432</v>
      </c>
      <c r="U30" s="261">
        <v>28.960978000000001</v>
      </c>
      <c r="V30" s="263">
        <v>25.882999999999999</v>
      </c>
      <c r="W30" s="252">
        <v>28.837987000000002</v>
      </c>
      <c r="X30" s="252">
        <v>30.789000000000001</v>
      </c>
      <c r="Y30" s="261">
        <v>32.299999999999997</v>
      </c>
    </row>
    <row r="31" spans="2:27" s="5" customFormat="1" ht="12.75">
      <c r="B31" s="181" t="s">
        <v>47</v>
      </c>
      <c r="C31" s="74">
        <v>145</v>
      </c>
      <c r="D31" s="74">
        <v>151.19999999999999</v>
      </c>
      <c r="E31" s="74">
        <v>149.19999999999999</v>
      </c>
      <c r="F31" s="74">
        <v>138</v>
      </c>
      <c r="G31" s="74">
        <v>119</v>
      </c>
      <c r="H31" s="74">
        <v>125.9</v>
      </c>
      <c r="I31" s="74">
        <v>120.6</v>
      </c>
      <c r="J31" s="74">
        <v>110</v>
      </c>
      <c r="K31" s="74">
        <v>116.74</v>
      </c>
      <c r="L31" s="74">
        <v>121.15300000000001</v>
      </c>
      <c r="M31" s="74">
        <v>119.69499999999999</v>
      </c>
      <c r="N31" s="74">
        <v>121.702</v>
      </c>
      <c r="O31" s="74">
        <v>119.40087493615408</v>
      </c>
      <c r="P31" s="74">
        <v>120.44428669030042</v>
      </c>
      <c r="Q31" s="74">
        <v>120.83866834406017</v>
      </c>
      <c r="R31" s="74">
        <v>121</v>
      </c>
      <c r="S31" s="74">
        <v>124.4600743672343</v>
      </c>
      <c r="T31" s="74">
        <v>125.93384888077729</v>
      </c>
      <c r="U31" s="125">
        <v>132.27293803328686</v>
      </c>
      <c r="V31" s="129" t="s">
        <v>18</v>
      </c>
      <c r="W31" s="74" t="s">
        <v>18</v>
      </c>
      <c r="X31" s="74" t="s">
        <v>18</v>
      </c>
      <c r="Y31" s="125" t="s">
        <v>18</v>
      </c>
    </row>
    <row r="32" spans="2:27" s="5" customFormat="1" ht="12.75">
      <c r="B32" s="272" t="s">
        <v>188</v>
      </c>
      <c r="C32" s="74">
        <v>217</v>
      </c>
      <c r="D32" s="74">
        <v>231</v>
      </c>
      <c r="E32" s="74">
        <v>224.6</v>
      </c>
      <c r="F32" s="74">
        <v>190.7</v>
      </c>
      <c r="G32" s="74">
        <v>175</v>
      </c>
      <c r="H32" s="74">
        <v>198</v>
      </c>
      <c r="I32" s="74">
        <v>189</v>
      </c>
      <c r="J32" s="74">
        <v>183</v>
      </c>
      <c r="K32" s="74">
        <v>188</v>
      </c>
      <c r="L32" s="74">
        <v>201.02199999999999</v>
      </c>
      <c r="M32" s="74">
        <v>199.81700000000001</v>
      </c>
      <c r="N32" s="74">
        <v>186.131</v>
      </c>
      <c r="O32" s="74">
        <v>295.1543358334593</v>
      </c>
      <c r="P32" s="74">
        <v>300.48990571364118</v>
      </c>
      <c r="Q32" s="74">
        <v>308.70836981034267</v>
      </c>
      <c r="R32" s="74">
        <v>305.17681534380569</v>
      </c>
      <c r="S32" s="74">
        <v>311.42087196442566</v>
      </c>
      <c r="T32" s="74">
        <v>315.70837220781146</v>
      </c>
      <c r="U32" s="125">
        <v>321.87056442510323</v>
      </c>
      <c r="V32" s="129" t="s">
        <v>18</v>
      </c>
      <c r="W32" s="74" t="s">
        <v>18</v>
      </c>
      <c r="X32" s="74" t="s">
        <v>18</v>
      </c>
      <c r="Y32" s="125" t="s">
        <v>18</v>
      </c>
    </row>
    <row r="33" spans="2:25" s="240" customFormat="1" ht="12.75">
      <c r="B33" s="272" t="s">
        <v>81</v>
      </c>
      <c r="C33" s="75">
        <v>6.0999999999999999E-2</v>
      </c>
      <c r="D33" s="75">
        <v>5.0999999999999997E-2</v>
      </c>
      <c r="E33" s="75">
        <v>6.6000000000000003E-2</v>
      </c>
      <c r="F33" s="75">
        <v>7.3999999999999996E-2</v>
      </c>
      <c r="G33" s="75">
        <v>6.6000000000000003E-2</v>
      </c>
      <c r="H33" s="75">
        <v>3.9E-2</v>
      </c>
      <c r="I33" s="75">
        <v>5.0999999999999997E-2</v>
      </c>
      <c r="J33" s="75">
        <v>6.9000000000000006E-2</v>
      </c>
      <c r="K33" s="75">
        <v>6.3151617720764996E-2</v>
      </c>
      <c r="L33" s="75">
        <v>5.2494922548620503E-2</v>
      </c>
      <c r="M33" s="75">
        <v>5.3396531161983812E-2</v>
      </c>
      <c r="N33" s="75">
        <v>5.0999999999999997E-2</v>
      </c>
      <c r="O33" s="75">
        <v>4.5436584846167416E-2</v>
      </c>
      <c r="P33" s="75">
        <v>5.7241546803397679E-2</v>
      </c>
      <c r="Q33" s="75">
        <v>5.7491244945296179E-2</v>
      </c>
      <c r="R33" s="75">
        <v>6.4000000000000001E-2</v>
      </c>
      <c r="S33" s="75">
        <v>4.4686663569610652E-2</v>
      </c>
      <c r="T33" s="75">
        <v>4.6600926055571944E-2</v>
      </c>
      <c r="U33" s="126">
        <v>0.13883570820483207</v>
      </c>
      <c r="V33" s="129" t="s">
        <v>18</v>
      </c>
      <c r="W33" s="74" t="s">
        <v>18</v>
      </c>
      <c r="X33" s="74" t="s">
        <v>18</v>
      </c>
      <c r="Y33" s="126" t="s">
        <v>18</v>
      </c>
    </row>
    <row r="34" spans="2:25" s="5" customFormat="1" ht="13.5" thickBot="1">
      <c r="B34" s="191" t="s">
        <v>144</v>
      </c>
      <c r="C34" s="107" t="s">
        <v>18</v>
      </c>
      <c r="D34" s="107" t="s">
        <v>18</v>
      </c>
      <c r="E34" s="107" t="s">
        <v>18</v>
      </c>
      <c r="F34" s="107" t="s">
        <v>18</v>
      </c>
      <c r="G34" s="107" t="s">
        <v>18</v>
      </c>
      <c r="H34" s="107" t="s">
        <v>18</v>
      </c>
      <c r="I34" s="107" t="s">
        <v>18</v>
      </c>
      <c r="J34" s="107" t="s">
        <v>18</v>
      </c>
      <c r="K34" s="107" t="s">
        <v>18</v>
      </c>
      <c r="L34" s="107" t="s">
        <v>18</v>
      </c>
      <c r="M34" s="107" t="s">
        <v>18</v>
      </c>
      <c r="N34" s="107" t="s">
        <v>18</v>
      </c>
      <c r="O34" s="379">
        <v>65.562255023167538</v>
      </c>
      <c r="P34" s="379">
        <v>60.087518029524865</v>
      </c>
      <c r="Q34" s="379">
        <v>104.22636515204771</v>
      </c>
      <c r="R34" s="379">
        <v>134</v>
      </c>
      <c r="S34" s="379">
        <v>157.47368514263323</v>
      </c>
      <c r="T34" s="379">
        <v>167.35045010517979</v>
      </c>
      <c r="U34" s="405">
        <v>253.64714955903435</v>
      </c>
      <c r="V34" s="172" t="s">
        <v>18</v>
      </c>
      <c r="W34" s="107" t="s">
        <v>18</v>
      </c>
      <c r="X34" s="107" t="s">
        <v>18</v>
      </c>
      <c r="Y34" s="144" t="s">
        <v>18</v>
      </c>
    </row>
    <row r="35" spans="2:25" ht="26.25" customHeight="1" thickTop="1">
      <c r="B35" s="529" t="s">
        <v>232</v>
      </c>
      <c r="C35" s="530"/>
      <c r="D35" s="530"/>
      <c r="E35" s="530"/>
      <c r="F35" s="530"/>
      <c r="G35" s="530"/>
      <c r="H35" s="530"/>
      <c r="I35" s="530"/>
      <c r="L35" s="7"/>
      <c r="M35" s="304"/>
      <c r="N35" s="304"/>
      <c r="O35" s="304"/>
      <c r="P35" s="304"/>
      <c r="Q35" s="304"/>
      <c r="R35" s="304"/>
      <c r="S35" s="304"/>
      <c r="T35" s="304"/>
      <c r="U35" s="304"/>
      <c r="V35" s="7"/>
      <c r="W35" s="7"/>
      <c r="X35" s="7"/>
      <c r="Y35" s="7"/>
    </row>
    <row r="36" spans="2:25">
      <c r="L36" s="7"/>
      <c r="M36" s="7"/>
      <c r="N36" s="7"/>
      <c r="O36" s="7"/>
      <c r="P36" s="7"/>
      <c r="Q36" s="7"/>
      <c r="R36" s="7"/>
      <c r="S36" s="7"/>
      <c r="T36" s="7"/>
      <c r="U36" s="7"/>
      <c r="V36" s="16"/>
      <c r="W36" s="16"/>
      <c r="X36" s="16"/>
      <c r="Y36" s="7"/>
    </row>
    <row r="37" spans="2:25"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L38" s="16"/>
      <c r="M38" s="300"/>
      <c r="N38" s="300"/>
      <c r="O38" s="300"/>
      <c r="P38" s="300"/>
      <c r="Q38" s="300"/>
      <c r="R38" s="300"/>
      <c r="S38" s="300"/>
      <c r="T38" s="300"/>
      <c r="U38" s="300"/>
      <c r="V38" s="299"/>
      <c r="W38" s="299"/>
      <c r="X38" s="299"/>
      <c r="Y38" s="7"/>
    </row>
    <row r="39" spans="2:25"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7"/>
    </row>
    <row r="40" spans="2:25"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7"/>
    </row>
    <row r="41" spans="2:25"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M42" s="303"/>
      <c r="N42" s="303"/>
      <c r="O42" s="303"/>
      <c r="P42" s="303"/>
      <c r="Q42" s="303"/>
      <c r="R42" s="303"/>
      <c r="S42" s="303"/>
      <c r="T42" s="303"/>
      <c r="U42" s="303"/>
    </row>
    <row r="43" spans="2:25">
      <c r="M43" s="302"/>
      <c r="N43" s="302"/>
      <c r="O43" s="302"/>
      <c r="P43" s="302"/>
      <c r="Q43" s="302"/>
      <c r="R43" s="302"/>
      <c r="S43" s="302"/>
      <c r="T43" s="302"/>
      <c r="U43" s="302"/>
    </row>
  </sheetData>
  <mergeCells count="1">
    <mergeCell ref="B35:I35"/>
  </mergeCells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AA58"/>
  <sheetViews>
    <sheetView showGridLines="0" view="pageBreakPreview" zoomScale="90" zoomScaleNormal="60" zoomScaleSheetLayoutView="90" workbookViewId="0">
      <pane xSplit="2" ySplit="4" topLeftCell="C24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hidden="1" customWidth="1" outlineLevel="1" collapsed="1"/>
    <col min="8" max="10" width="10.5703125" style="1" hidden="1" customWidth="1" outlineLevel="1"/>
    <col min="11" max="11" width="10.5703125" style="1" customWidth="1" collapsed="1"/>
    <col min="12" max="12" width="10.5703125" style="1" customWidth="1"/>
    <col min="13" max="20" width="10.5703125" style="239" customWidth="1"/>
    <col min="21" max="21" width="10.5703125" style="455" customWidth="1"/>
    <col min="22" max="22" width="10.5703125" style="1" hidden="1" customWidth="1" outlineLevel="1"/>
    <col min="23" max="23" width="10.5703125" style="239" hidden="1" customWidth="1" outlineLevel="1"/>
    <col min="24" max="24" width="10.5703125" style="239" customWidth="1" collapsed="1"/>
    <col min="25" max="25" width="10.5703125" style="455" customWidth="1"/>
    <col min="26" max="194" width="9.140625" style="1"/>
    <col min="195" max="195" width="55.7109375" style="1" customWidth="1"/>
    <col min="196" max="203" width="9.7109375" style="1" customWidth="1"/>
    <col min="204" max="16384" width="9.140625" style="1"/>
  </cols>
  <sheetData>
    <row r="1" spans="2:27" s="19" customFormat="1" ht="18">
      <c r="B1" s="37" t="s">
        <v>9</v>
      </c>
      <c r="C1" s="74"/>
      <c r="D1" s="74"/>
      <c r="E1" s="74"/>
      <c r="F1" s="74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2:27" s="19" customFormat="1">
      <c r="B2" s="38" t="s">
        <v>17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249"/>
      <c r="N2" s="249"/>
      <c r="O2" s="249"/>
      <c r="P2" s="249"/>
      <c r="Q2" s="249"/>
      <c r="R2" s="249"/>
      <c r="S2" s="249"/>
      <c r="T2" s="249"/>
      <c r="U2" s="249"/>
      <c r="V2" s="33"/>
      <c r="W2" s="249"/>
      <c r="X2" s="249"/>
      <c r="Y2" s="249"/>
    </row>
    <row r="3" spans="2:27" ht="13.5" thickBot="1">
      <c r="B3" s="47" t="s">
        <v>93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244"/>
      <c r="N3" s="244"/>
      <c r="O3" s="244"/>
      <c r="P3" s="244"/>
      <c r="Q3" s="244"/>
      <c r="R3" s="244"/>
      <c r="S3" s="244"/>
      <c r="T3" s="244"/>
      <c r="U3" s="458"/>
      <c r="V3" s="14"/>
      <c r="W3" s="244"/>
      <c r="X3" s="244"/>
      <c r="Y3" s="458"/>
    </row>
    <row r="4" spans="2:27" s="2" customFormat="1" ht="14.25" thickTop="1" thickBot="1">
      <c r="B4" s="179" t="s">
        <v>1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42</v>
      </c>
      <c r="K4" s="46" t="s">
        <v>66</v>
      </c>
      <c r="L4" s="46" t="s">
        <v>88</v>
      </c>
      <c r="M4" s="46" t="s">
        <v>117</v>
      </c>
      <c r="N4" s="46" t="s">
        <v>119</v>
      </c>
      <c r="O4" s="46" t="s">
        <v>122</v>
      </c>
      <c r="P4" s="46" t="s">
        <v>147</v>
      </c>
      <c r="Q4" s="46" t="s">
        <v>149</v>
      </c>
      <c r="R4" s="46" t="s">
        <v>164</v>
      </c>
      <c r="S4" s="46" t="s">
        <v>169</v>
      </c>
      <c r="T4" s="46" t="s">
        <v>170</v>
      </c>
      <c r="U4" s="143" t="s">
        <v>171</v>
      </c>
      <c r="V4" s="171" t="s">
        <v>51</v>
      </c>
      <c r="W4" s="46" t="s">
        <v>50</v>
      </c>
      <c r="X4" s="46" t="s">
        <v>118</v>
      </c>
      <c r="Y4" s="143" t="s">
        <v>165</v>
      </c>
    </row>
    <row r="5" spans="2:27" s="20" customFormat="1">
      <c r="B5" s="181" t="s">
        <v>43</v>
      </c>
      <c r="C5" s="74">
        <v>385.4</v>
      </c>
      <c r="D5" s="74">
        <v>406</v>
      </c>
      <c r="E5" s="74">
        <v>452.1</v>
      </c>
      <c r="F5" s="74">
        <v>432</v>
      </c>
      <c r="G5" s="74">
        <v>395.6</v>
      </c>
      <c r="H5" s="74">
        <v>400.5</v>
      </c>
      <c r="I5" s="74">
        <v>420</v>
      </c>
      <c r="J5" s="74">
        <v>394</v>
      </c>
      <c r="K5" s="74">
        <v>335</v>
      </c>
      <c r="L5" s="74">
        <v>259</v>
      </c>
      <c r="M5" s="74">
        <v>252</v>
      </c>
      <c r="N5" s="74">
        <v>216</v>
      </c>
      <c r="O5" s="74">
        <v>151</v>
      </c>
      <c r="P5" s="74">
        <v>154</v>
      </c>
      <c r="Q5" s="74">
        <v>166</v>
      </c>
      <c r="R5" s="74">
        <v>152</v>
      </c>
      <c r="S5" s="74">
        <v>135.28168801000001</v>
      </c>
      <c r="T5" s="74">
        <v>146.08794241000004</v>
      </c>
      <c r="U5" s="403">
        <v>154.62089970000002</v>
      </c>
      <c r="V5" s="129">
        <v>1676</v>
      </c>
      <c r="W5" s="74">
        <v>1611</v>
      </c>
      <c r="X5" s="74">
        <v>1062</v>
      </c>
      <c r="Y5" s="125">
        <v>622</v>
      </c>
      <c r="Z5" s="258"/>
      <c r="AA5" s="258"/>
    </row>
    <row r="6" spans="2:27" s="20" customFormat="1">
      <c r="B6" s="181" t="s">
        <v>3</v>
      </c>
      <c r="C6" s="74">
        <v>197</v>
      </c>
      <c r="D6" s="74">
        <v>204</v>
      </c>
      <c r="E6" s="74">
        <v>231.3</v>
      </c>
      <c r="F6" s="74">
        <v>227</v>
      </c>
      <c r="G6" s="74">
        <v>193.9</v>
      </c>
      <c r="H6" s="74">
        <v>192.2</v>
      </c>
      <c r="I6" s="74">
        <v>208.4</v>
      </c>
      <c r="J6" s="74">
        <v>186</v>
      </c>
      <c r="K6" s="74">
        <v>162</v>
      </c>
      <c r="L6" s="74">
        <v>115</v>
      </c>
      <c r="M6" s="74">
        <v>114</v>
      </c>
      <c r="N6" s="74">
        <v>92</v>
      </c>
      <c r="O6" s="74">
        <v>63</v>
      </c>
      <c r="P6" s="74">
        <v>70</v>
      </c>
      <c r="Q6" s="74">
        <v>84</v>
      </c>
      <c r="R6" s="74">
        <v>75</v>
      </c>
      <c r="S6" s="74">
        <v>71.013981980000025</v>
      </c>
      <c r="T6" s="74">
        <v>80.297168930000012</v>
      </c>
      <c r="U6" s="125">
        <v>85.618877019999999</v>
      </c>
      <c r="V6" s="129">
        <v>859.3</v>
      </c>
      <c r="W6" s="74">
        <v>780.5</v>
      </c>
      <c r="X6" s="74">
        <v>483</v>
      </c>
      <c r="Y6" s="125">
        <v>292</v>
      </c>
      <c r="Z6" s="258"/>
      <c r="AA6" s="258"/>
    </row>
    <row r="7" spans="2:27" s="20" customFormat="1">
      <c r="B7" s="181" t="s">
        <v>70</v>
      </c>
      <c r="C7" s="75">
        <v>0.51100000000000001</v>
      </c>
      <c r="D7" s="75">
        <v>0.502</v>
      </c>
      <c r="E7" s="75">
        <v>0.51200000000000001</v>
      </c>
      <c r="F7" s="75">
        <v>0.52500000000000002</v>
      </c>
      <c r="G7" s="75">
        <v>0.49</v>
      </c>
      <c r="H7" s="75">
        <v>0.48</v>
      </c>
      <c r="I7" s="75">
        <v>0.496</v>
      </c>
      <c r="J7" s="75">
        <v>0.47199999999999998</v>
      </c>
      <c r="K7" s="75">
        <v>0.48643919993294965</v>
      </c>
      <c r="L7" s="75">
        <v>0.44464626393938866</v>
      </c>
      <c r="M7" s="75">
        <v>0.45407029040573477</v>
      </c>
      <c r="N7" s="75">
        <v>0.42725890237726877</v>
      </c>
      <c r="O7" s="75">
        <v>0.41299999999999998</v>
      </c>
      <c r="P7" s="75">
        <v>0.45600000000000002</v>
      </c>
      <c r="Q7" s="75">
        <v>0.51</v>
      </c>
      <c r="R7" s="75">
        <v>0.49099999999999999</v>
      </c>
      <c r="S7" s="75">
        <v>0.52493418011424187</v>
      </c>
      <c r="T7" s="75">
        <v>0.54964953031266384</v>
      </c>
      <c r="U7" s="126">
        <v>0.55373417944223735</v>
      </c>
      <c r="V7" s="130">
        <v>0.51300000000000001</v>
      </c>
      <c r="W7" s="75">
        <v>0.48499999999999999</v>
      </c>
      <c r="X7" s="75">
        <v>0.4518027961736571</v>
      </c>
      <c r="Y7" s="126">
        <v>0.47</v>
      </c>
    </row>
    <row r="8" spans="2:27" s="20" customFormat="1">
      <c r="B8" s="181" t="s">
        <v>52</v>
      </c>
      <c r="C8" s="74">
        <v>44.6</v>
      </c>
      <c r="D8" s="74">
        <v>57.8</v>
      </c>
      <c r="E8" s="74">
        <v>53.5</v>
      </c>
      <c r="F8" s="74">
        <v>75.400000000000006</v>
      </c>
      <c r="G8" s="74">
        <v>41.9</v>
      </c>
      <c r="H8" s="74">
        <v>47.9</v>
      </c>
      <c r="I8" s="74">
        <v>65.7</v>
      </c>
      <c r="J8" s="74">
        <v>56</v>
      </c>
      <c r="K8" s="74">
        <v>35</v>
      </c>
      <c r="L8" s="74">
        <v>30</v>
      </c>
      <c r="M8" s="74">
        <v>35</v>
      </c>
      <c r="N8" s="74">
        <v>37.1</v>
      </c>
      <c r="O8" s="74">
        <v>44.845536657302702</v>
      </c>
      <c r="P8" s="74">
        <v>178.40229317774174</v>
      </c>
      <c r="Q8" s="74">
        <v>38.319621726993567</v>
      </c>
      <c r="R8" s="74">
        <v>38</v>
      </c>
      <c r="S8" s="74">
        <v>10.061905450662433</v>
      </c>
      <c r="T8" s="74">
        <v>29.58877508882118</v>
      </c>
      <c r="U8" s="125">
        <v>33.616339766725829</v>
      </c>
      <c r="V8" s="129">
        <v>231.3</v>
      </c>
      <c r="W8" s="74">
        <v>211.5</v>
      </c>
      <c r="X8" s="74">
        <v>137.1</v>
      </c>
      <c r="Y8" s="125">
        <v>298</v>
      </c>
      <c r="Z8" s="258"/>
      <c r="AA8" s="258"/>
    </row>
    <row r="9" spans="2:27" s="20" customFormat="1">
      <c r="B9" s="181" t="s">
        <v>91</v>
      </c>
      <c r="C9" s="74">
        <v>44.6</v>
      </c>
      <c r="D9" s="74">
        <v>57.8</v>
      </c>
      <c r="E9" s="74">
        <v>53.5</v>
      </c>
      <c r="F9" s="74">
        <v>75.400000000000006</v>
      </c>
      <c r="G9" s="74">
        <v>41.9</v>
      </c>
      <c r="H9" s="74">
        <v>47.9</v>
      </c>
      <c r="I9" s="74">
        <v>65.7</v>
      </c>
      <c r="J9" s="74">
        <v>56</v>
      </c>
      <c r="K9" s="74">
        <v>35</v>
      </c>
      <c r="L9" s="74">
        <v>30</v>
      </c>
      <c r="M9" s="74">
        <v>35</v>
      </c>
      <c r="N9" s="74">
        <v>37.1</v>
      </c>
      <c r="O9" s="74">
        <v>32.077592029157465</v>
      </c>
      <c r="P9" s="74">
        <v>54.039818452741777</v>
      </c>
      <c r="Q9" s="74">
        <v>35.807651817217206</v>
      </c>
      <c r="R9" s="74">
        <v>38</v>
      </c>
      <c r="S9" s="74">
        <v>9.4839059372374184</v>
      </c>
      <c r="T9" s="74">
        <v>28.891338427794761</v>
      </c>
      <c r="U9" s="125">
        <v>33.32994400948737</v>
      </c>
      <c r="V9" s="129">
        <v>231.3</v>
      </c>
      <c r="W9" s="74">
        <v>211.5</v>
      </c>
      <c r="X9" s="74">
        <v>137.1</v>
      </c>
      <c r="Y9" s="125">
        <v>160</v>
      </c>
      <c r="Z9" s="258"/>
      <c r="AA9" s="258"/>
    </row>
    <row r="10" spans="2:27" s="20" customFormat="1">
      <c r="B10" s="181" t="s">
        <v>90</v>
      </c>
      <c r="C10" s="74">
        <v>152.4</v>
      </c>
      <c r="D10" s="74">
        <v>146</v>
      </c>
      <c r="E10" s="74">
        <v>177.7</v>
      </c>
      <c r="F10" s="74">
        <v>151.6</v>
      </c>
      <c r="G10" s="74">
        <v>152</v>
      </c>
      <c r="H10" s="74">
        <v>144.29999999999998</v>
      </c>
      <c r="I10" s="74">
        <v>142.69999999999999</v>
      </c>
      <c r="J10" s="74">
        <v>130</v>
      </c>
      <c r="K10" s="74">
        <v>127</v>
      </c>
      <c r="L10" s="74">
        <v>85</v>
      </c>
      <c r="M10" s="74">
        <v>79</v>
      </c>
      <c r="N10" s="74">
        <v>55</v>
      </c>
      <c r="O10" s="74">
        <v>30.922407970842535</v>
      </c>
      <c r="P10" s="74">
        <v>15.960181547258223</v>
      </c>
      <c r="Q10" s="74">
        <v>48.192348182782794</v>
      </c>
      <c r="R10" s="74">
        <v>37</v>
      </c>
      <c r="S10" s="74">
        <v>61.530076042762609</v>
      </c>
      <c r="T10" s="74">
        <v>51.405830502205248</v>
      </c>
      <c r="U10" s="125">
        <v>52.288933010512629</v>
      </c>
      <c r="V10" s="129">
        <v>627.69999999999993</v>
      </c>
      <c r="W10" s="74">
        <v>569</v>
      </c>
      <c r="X10" s="74">
        <v>346</v>
      </c>
      <c r="Y10" s="125">
        <v>133</v>
      </c>
      <c r="Z10" s="258"/>
      <c r="AA10" s="212"/>
    </row>
    <row r="11" spans="2:27" s="246" customFormat="1">
      <c r="B11" s="272" t="s">
        <v>92</v>
      </c>
      <c r="C11" s="253">
        <v>0.39543331603528803</v>
      </c>
      <c r="D11" s="253">
        <v>0.35960591133004927</v>
      </c>
      <c r="E11" s="253">
        <v>0.39305463393054629</v>
      </c>
      <c r="F11" s="253">
        <v>0.35092592592592592</v>
      </c>
      <c r="G11" s="253">
        <v>0.38422649140546006</v>
      </c>
      <c r="H11" s="253">
        <v>0.36029962546816474</v>
      </c>
      <c r="I11" s="253">
        <v>0.33976190476190471</v>
      </c>
      <c r="J11" s="253">
        <v>0.32994923857868019</v>
      </c>
      <c r="K11" s="253">
        <v>0.37910447761194027</v>
      </c>
      <c r="L11" s="253">
        <v>0.3281853281853282</v>
      </c>
      <c r="M11" s="253">
        <v>0.31349206349206349</v>
      </c>
      <c r="N11" s="253">
        <v>0.24472948526009694</v>
      </c>
      <c r="O11" s="253">
        <v>0.20478415874730155</v>
      </c>
      <c r="P11" s="253">
        <v>0.10363754251466378</v>
      </c>
      <c r="Q11" s="253">
        <v>0.2903153504986915</v>
      </c>
      <c r="R11" s="253">
        <v>0.24099999999999999</v>
      </c>
      <c r="S11" s="253">
        <v>0.45482930430476526</v>
      </c>
      <c r="T11" s="253">
        <v>0.35188277454092204</v>
      </c>
      <c r="U11" s="262">
        <v>0.33817506632004563</v>
      </c>
      <c r="V11" s="264">
        <v>0.37452267303102621</v>
      </c>
      <c r="W11" s="253">
        <v>0.35319677219118562</v>
      </c>
      <c r="X11" s="253">
        <v>0.31628139619654977</v>
      </c>
      <c r="Y11" s="262">
        <v>0.20530000000000001</v>
      </c>
    </row>
    <row r="12" spans="2:27" s="20" customFormat="1">
      <c r="B12" s="18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252"/>
      <c r="N12" s="252"/>
      <c r="O12" s="252"/>
      <c r="P12" s="252"/>
      <c r="Q12" s="252"/>
      <c r="R12" s="252"/>
      <c r="S12" s="252"/>
      <c r="T12" s="252"/>
      <c r="U12" s="261"/>
      <c r="V12" s="131"/>
      <c r="W12" s="252"/>
      <c r="X12" s="252"/>
      <c r="Y12" s="261"/>
    </row>
    <row r="13" spans="2:27" s="20" customFormat="1" ht="13.5" thickBot="1">
      <c r="B13" s="192" t="s">
        <v>2</v>
      </c>
      <c r="C13" s="109" t="s">
        <v>23</v>
      </c>
      <c r="D13" s="109" t="s">
        <v>24</v>
      </c>
      <c r="E13" s="109" t="s">
        <v>25</v>
      </c>
      <c r="F13" s="109" t="s">
        <v>26</v>
      </c>
      <c r="G13" s="109" t="s">
        <v>27</v>
      </c>
      <c r="H13" s="109" t="s">
        <v>28</v>
      </c>
      <c r="I13" s="109" t="s">
        <v>29</v>
      </c>
      <c r="J13" s="109" t="s">
        <v>42</v>
      </c>
      <c r="K13" s="109" t="s">
        <v>66</v>
      </c>
      <c r="L13" s="109" t="s">
        <v>88</v>
      </c>
      <c r="M13" s="109" t="s">
        <v>117</v>
      </c>
      <c r="N13" s="109" t="s">
        <v>119</v>
      </c>
      <c r="O13" s="109" t="s">
        <v>122</v>
      </c>
      <c r="P13" s="109" t="s">
        <v>147</v>
      </c>
      <c r="Q13" s="109" t="s">
        <v>149</v>
      </c>
      <c r="R13" s="109" t="s">
        <v>164</v>
      </c>
      <c r="S13" s="195" t="s">
        <v>169</v>
      </c>
      <c r="T13" s="195" t="s">
        <v>170</v>
      </c>
      <c r="U13" s="197" t="s">
        <v>171</v>
      </c>
      <c r="V13" s="145" t="s">
        <v>51</v>
      </c>
      <c r="W13" s="109" t="s">
        <v>50</v>
      </c>
      <c r="X13" s="109" t="s">
        <v>118</v>
      </c>
      <c r="Y13" s="197" t="s">
        <v>165</v>
      </c>
    </row>
    <row r="14" spans="2:27" s="20" customFormat="1">
      <c r="B14" s="181" t="s">
        <v>45</v>
      </c>
      <c r="C14" s="74">
        <v>356</v>
      </c>
      <c r="D14" s="74">
        <v>375.3</v>
      </c>
      <c r="E14" s="74">
        <v>418.6</v>
      </c>
      <c r="F14" s="74">
        <v>401.2</v>
      </c>
      <c r="G14" s="74">
        <v>362.4</v>
      </c>
      <c r="H14" s="74">
        <v>367.4</v>
      </c>
      <c r="I14" s="74">
        <v>384</v>
      </c>
      <c r="J14" s="74">
        <v>359</v>
      </c>
      <c r="K14" s="74">
        <v>305</v>
      </c>
      <c r="L14" s="74">
        <v>236</v>
      </c>
      <c r="M14" s="74">
        <v>232</v>
      </c>
      <c r="N14" s="74">
        <v>200</v>
      </c>
      <c r="O14" s="74">
        <v>140</v>
      </c>
      <c r="P14" s="74">
        <v>143</v>
      </c>
      <c r="Q14" s="74">
        <v>155</v>
      </c>
      <c r="R14" s="74">
        <v>141</v>
      </c>
      <c r="S14" s="74">
        <v>125.19787543000001</v>
      </c>
      <c r="T14" s="74">
        <v>135.72510039000002</v>
      </c>
      <c r="U14" s="400">
        <v>144.33007978000001</v>
      </c>
      <c r="V14" s="129">
        <v>1551.1000000000001</v>
      </c>
      <c r="W14" s="74">
        <v>1472.8</v>
      </c>
      <c r="X14" s="74">
        <v>973</v>
      </c>
      <c r="Y14" s="125">
        <v>578</v>
      </c>
      <c r="Z14" s="258"/>
      <c r="AA14" s="258"/>
    </row>
    <row r="15" spans="2:27" s="20" customFormat="1">
      <c r="B15" s="184" t="s">
        <v>49</v>
      </c>
      <c r="C15" s="74">
        <v>354</v>
      </c>
      <c r="D15" s="74">
        <v>371</v>
      </c>
      <c r="E15" s="74">
        <v>404</v>
      </c>
      <c r="F15" s="74">
        <v>393</v>
      </c>
      <c r="G15" s="74">
        <v>355</v>
      </c>
      <c r="H15" s="74">
        <v>360</v>
      </c>
      <c r="I15" s="74">
        <v>376</v>
      </c>
      <c r="J15" s="74">
        <v>357</v>
      </c>
      <c r="K15" s="74">
        <v>305</v>
      </c>
      <c r="L15" s="74">
        <v>235</v>
      </c>
      <c r="M15" s="74">
        <v>231</v>
      </c>
      <c r="N15" s="74">
        <v>199</v>
      </c>
      <c r="O15" s="74">
        <v>139</v>
      </c>
      <c r="P15" s="74">
        <v>142</v>
      </c>
      <c r="Q15" s="74">
        <v>154</v>
      </c>
      <c r="R15" s="74">
        <v>140</v>
      </c>
      <c r="S15" s="74">
        <v>124.81027788000002</v>
      </c>
      <c r="T15" s="74">
        <v>134.59282952000001</v>
      </c>
      <c r="U15" s="125">
        <v>143.97909318999999</v>
      </c>
      <c r="V15" s="129">
        <v>1522</v>
      </c>
      <c r="W15" s="74">
        <v>1448</v>
      </c>
      <c r="X15" s="74">
        <v>970</v>
      </c>
      <c r="Y15" s="125">
        <v>576</v>
      </c>
      <c r="Z15" s="258"/>
      <c r="AA15" s="258"/>
    </row>
    <row r="16" spans="2:27" s="20" customFormat="1">
      <c r="B16" s="193" t="s">
        <v>53</v>
      </c>
      <c r="C16" s="105">
        <v>24.4</v>
      </c>
      <c r="D16" s="105">
        <v>24.6</v>
      </c>
      <c r="E16" s="105">
        <v>26.4</v>
      </c>
      <c r="F16" s="105">
        <v>26.6</v>
      </c>
      <c r="G16" s="252">
        <v>26.4</v>
      </c>
      <c r="H16" s="252">
        <v>27</v>
      </c>
      <c r="I16" s="252">
        <v>29.3</v>
      </c>
      <c r="J16" s="252">
        <v>29.9</v>
      </c>
      <c r="K16" s="252">
        <v>27.6</v>
      </c>
      <c r="L16" s="252">
        <v>20.5</v>
      </c>
      <c r="M16" s="252">
        <v>19.5</v>
      </c>
      <c r="N16" s="252">
        <v>17.8</v>
      </c>
      <c r="O16" s="252">
        <v>14</v>
      </c>
      <c r="P16" s="252">
        <v>14</v>
      </c>
      <c r="Q16" s="252">
        <v>19</v>
      </c>
      <c r="R16" s="252">
        <v>19.7</v>
      </c>
      <c r="S16" s="252">
        <v>19.348679480000001</v>
      </c>
      <c r="T16" s="252">
        <v>21.532037149999997</v>
      </c>
      <c r="U16" s="261">
        <v>25.944354630000003</v>
      </c>
      <c r="V16" s="131">
        <v>102</v>
      </c>
      <c r="W16" s="252">
        <v>112.6</v>
      </c>
      <c r="X16" s="74">
        <v>85.399999999999991</v>
      </c>
      <c r="Y16" s="125">
        <v>66.400000000000006</v>
      </c>
      <c r="Z16" s="258"/>
      <c r="AA16" s="258"/>
    </row>
    <row r="17" spans="2:27" s="20" customFormat="1">
      <c r="B17" s="181" t="s">
        <v>114</v>
      </c>
      <c r="C17" s="238">
        <v>23.821000000000002</v>
      </c>
      <c r="D17" s="238">
        <v>24.122</v>
      </c>
      <c r="E17" s="238">
        <v>24.532</v>
      </c>
      <c r="F17" s="238">
        <v>25.056000000000001</v>
      </c>
      <c r="G17" s="238">
        <v>26.323</v>
      </c>
      <c r="H17" s="238">
        <v>25.622</v>
      </c>
      <c r="I17" s="238">
        <v>25.905000000000001</v>
      </c>
      <c r="J17" s="238">
        <v>25.756</v>
      </c>
      <c r="K17" s="238">
        <v>25.562999999999999</v>
      </c>
      <c r="L17" s="238">
        <v>25.350999999999999</v>
      </c>
      <c r="M17" s="238">
        <v>26.329000000000001</v>
      </c>
      <c r="N17" s="238">
        <v>26.23</v>
      </c>
      <c r="O17" s="238">
        <v>26.146151000000042</v>
      </c>
      <c r="P17" s="238">
        <v>26.05547000000006</v>
      </c>
      <c r="Q17" s="238">
        <v>25.732944999999997</v>
      </c>
      <c r="R17" s="238">
        <v>25.4</v>
      </c>
      <c r="S17" s="252">
        <v>25.326093</v>
      </c>
      <c r="T17" s="252">
        <v>25.428473</v>
      </c>
      <c r="U17" s="261">
        <v>26.250554999999999</v>
      </c>
      <c r="V17" s="237">
        <v>25.056000000000001</v>
      </c>
      <c r="W17" s="238">
        <v>25.755704000000001</v>
      </c>
      <c r="X17" s="238">
        <v>26.23</v>
      </c>
      <c r="Y17" s="236">
        <v>25.4</v>
      </c>
    </row>
    <row r="18" spans="2:27" s="20" customFormat="1">
      <c r="B18" s="181" t="s">
        <v>54</v>
      </c>
      <c r="C18" s="78">
        <v>5</v>
      </c>
      <c r="D18" s="78">
        <v>5.0999999999999996</v>
      </c>
      <c r="E18" s="78">
        <v>5.4</v>
      </c>
      <c r="F18" s="78">
        <v>5.2</v>
      </c>
      <c r="G18" s="78">
        <v>4.5999999999999996</v>
      </c>
      <c r="H18" s="78">
        <v>4.5999999999999996</v>
      </c>
      <c r="I18" s="78">
        <v>4.8</v>
      </c>
      <c r="J18" s="78">
        <v>4.57</v>
      </c>
      <c r="K18" s="78">
        <v>3.9</v>
      </c>
      <c r="L18" s="78">
        <v>3.1</v>
      </c>
      <c r="M18" s="252">
        <v>3</v>
      </c>
      <c r="N18" s="252">
        <v>2.5</v>
      </c>
      <c r="O18" s="252">
        <v>1.7600678783388168</v>
      </c>
      <c r="P18" s="252">
        <v>1.7940726329807488</v>
      </c>
      <c r="Q18" s="252">
        <v>1.9447468658772407</v>
      </c>
      <c r="R18" s="252">
        <v>1.8</v>
      </c>
      <c r="S18" s="252">
        <v>1.6229407878968336</v>
      </c>
      <c r="T18" s="252">
        <v>1.7326059694149818</v>
      </c>
      <c r="U18" s="261">
        <v>1.8193143568154309</v>
      </c>
      <c r="V18" s="131" t="s">
        <v>18</v>
      </c>
      <c r="W18" s="252" t="s">
        <v>18</v>
      </c>
      <c r="X18" s="252" t="s">
        <v>18</v>
      </c>
      <c r="Y18" s="261" t="s">
        <v>18</v>
      </c>
    </row>
    <row r="19" spans="2:27" s="20" customFormat="1">
      <c r="B19" s="181" t="s">
        <v>80</v>
      </c>
      <c r="C19" s="108">
        <v>509.4</v>
      </c>
      <c r="D19" s="108">
        <v>514.5</v>
      </c>
      <c r="E19" s="108">
        <v>514.20000000000005</v>
      </c>
      <c r="F19" s="108">
        <v>511.7</v>
      </c>
      <c r="G19" s="108">
        <v>483.6</v>
      </c>
      <c r="H19" s="108">
        <v>486.2</v>
      </c>
      <c r="I19" s="108">
        <v>497</v>
      </c>
      <c r="J19" s="108">
        <v>504</v>
      </c>
      <c r="K19" s="108">
        <v>498</v>
      </c>
      <c r="L19" s="108">
        <v>506</v>
      </c>
      <c r="M19" s="108">
        <v>517</v>
      </c>
      <c r="N19" s="108">
        <v>524</v>
      </c>
      <c r="O19" s="108">
        <v>536.29731308253849</v>
      </c>
      <c r="P19" s="108">
        <v>529.73853115702104</v>
      </c>
      <c r="Q19" s="108">
        <v>536.55896029750124</v>
      </c>
      <c r="R19" s="108">
        <v>562</v>
      </c>
      <c r="S19" s="74">
        <v>572.40043800269802</v>
      </c>
      <c r="T19" s="74">
        <v>558.66135295705192</v>
      </c>
      <c r="U19" s="125">
        <v>543.94923775924246</v>
      </c>
      <c r="V19" s="217" t="s">
        <v>18</v>
      </c>
      <c r="W19" s="108" t="s">
        <v>18</v>
      </c>
      <c r="X19" s="108" t="s">
        <v>18</v>
      </c>
      <c r="Y19" s="146" t="s">
        <v>18</v>
      </c>
    </row>
    <row r="20" spans="2:27" s="20" customFormat="1">
      <c r="B20" s="181" t="s">
        <v>81</v>
      </c>
      <c r="C20" s="75">
        <v>6.0999999999999999E-2</v>
      </c>
      <c r="D20" s="75">
        <v>7.9000000000000001E-2</v>
      </c>
      <c r="E20" s="75">
        <v>7.6999999999999999E-2</v>
      </c>
      <c r="F20" s="75">
        <v>0.08</v>
      </c>
      <c r="G20" s="75">
        <v>6.9000000000000006E-2</v>
      </c>
      <c r="H20" s="75">
        <v>0.114</v>
      </c>
      <c r="I20" s="75">
        <v>0.08</v>
      </c>
      <c r="J20" s="75">
        <v>8.4000000000000005E-2</v>
      </c>
      <c r="K20" s="75">
        <v>7.3004344102016255E-2</v>
      </c>
      <c r="L20" s="75">
        <v>6.3568745627303497E-2</v>
      </c>
      <c r="M20" s="75">
        <v>4.7682339098274878E-2</v>
      </c>
      <c r="N20" s="75">
        <v>6.6664219913002185E-2</v>
      </c>
      <c r="O20" s="75">
        <v>5.4299170735295721E-2</v>
      </c>
      <c r="P20" s="75">
        <v>4.9851708627975229E-2</v>
      </c>
      <c r="Q20" s="75">
        <v>6.5838160909155508E-2</v>
      </c>
      <c r="R20" s="75">
        <v>6.4000000000000001E-2</v>
      </c>
      <c r="S20" s="75">
        <v>4.9921674595647218E-2</v>
      </c>
      <c r="T20" s="75">
        <v>4.4629048744107079E-2</v>
      </c>
      <c r="U20" s="126">
        <v>2.592831273838974E-2</v>
      </c>
      <c r="V20" s="130" t="s">
        <v>18</v>
      </c>
      <c r="W20" s="75" t="s">
        <v>18</v>
      </c>
      <c r="X20" s="75" t="s">
        <v>18</v>
      </c>
      <c r="Y20" s="126" t="s">
        <v>18</v>
      </c>
    </row>
    <row r="21" spans="2:27" s="20" customFormat="1">
      <c r="B21" s="181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46"/>
      <c r="V21" s="217"/>
      <c r="W21" s="108"/>
      <c r="X21" s="108"/>
      <c r="Y21" s="146"/>
    </row>
    <row r="22" spans="2:27" s="20" customFormat="1" ht="13.5" thickBot="1">
      <c r="B22" s="192" t="s">
        <v>10</v>
      </c>
      <c r="C22" s="100" t="s">
        <v>23</v>
      </c>
      <c r="D22" s="100" t="s">
        <v>24</v>
      </c>
      <c r="E22" s="100" t="s">
        <v>25</v>
      </c>
      <c r="F22" s="100" t="s">
        <v>26</v>
      </c>
      <c r="G22" s="100" t="s">
        <v>27</v>
      </c>
      <c r="H22" s="100" t="s">
        <v>28</v>
      </c>
      <c r="I22" s="100" t="s">
        <v>29</v>
      </c>
      <c r="J22" s="100" t="s">
        <v>42</v>
      </c>
      <c r="K22" s="100" t="s">
        <v>66</v>
      </c>
      <c r="L22" s="100" t="s">
        <v>88</v>
      </c>
      <c r="M22" s="100" t="s">
        <v>117</v>
      </c>
      <c r="N22" s="100" t="s">
        <v>119</v>
      </c>
      <c r="O22" s="100" t="s">
        <v>122</v>
      </c>
      <c r="P22" s="100" t="s">
        <v>147</v>
      </c>
      <c r="Q22" s="100" t="s">
        <v>149</v>
      </c>
      <c r="R22" s="100" t="s">
        <v>164</v>
      </c>
      <c r="S22" s="195" t="s">
        <v>169</v>
      </c>
      <c r="T22" s="195" t="s">
        <v>170</v>
      </c>
      <c r="U22" s="197" t="s">
        <v>171</v>
      </c>
      <c r="V22" s="135" t="s">
        <v>51</v>
      </c>
      <c r="W22" s="100" t="s">
        <v>50</v>
      </c>
      <c r="X22" s="100" t="s">
        <v>118</v>
      </c>
      <c r="Y22" s="197" t="s">
        <v>165</v>
      </c>
    </row>
    <row r="23" spans="2:27" s="20" customFormat="1">
      <c r="B23" s="181" t="s">
        <v>45</v>
      </c>
      <c r="C23" s="74">
        <v>29.4</v>
      </c>
      <c r="D23" s="74">
        <v>30.9</v>
      </c>
      <c r="E23" s="74">
        <v>33.4</v>
      </c>
      <c r="F23" s="74">
        <v>30.9</v>
      </c>
      <c r="G23" s="74">
        <v>33.200000000000003</v>
      </c>
      <c r="H23" s="74">
        <v>33.1</v>
      </c>
      <c r="I23" s="74">
        <v>36</v>
      </c>
      <c r="J23" s="74">
        <v>35</v>
      </c>
      <c r="K23" s="74">
        <v>30</v>
      </c>
      <c r="L23" s="74">
        <v>24</v>
      </c>
      <c r="M23" s="74">
        <v>20</v>
      </c>
      <c r="N23" s="74">
        <v>16</v>
      </c>
      <c r="O23" s="74">
        <v>11</v>
      </c>
      <c r="P23" s="74">
        <v>11</v>
      </c>
      <c r="Q23" s="74">
        <v>11</v>
      </c>
      <c r="R23" s="74">
        <v>11.3</v>
      </c>
      <c r="S23" s="74">
        <v>10.08381258</v>
      </c>
      <c r="T23" s="74">
        <v>10.36284202</v>
      </c>
      <c r="U23" s="400">
        <v>10.290819920000001</v>
      </c>
      <c r="V23" s="129">
        <v>124.6</v>
      </c>
      <c r="W23" s="74">
        <v>137.30000000000001</v>
      </c>
      <c r="X23" s="74">
        <v>90</v>
      </c>
      <c r="Y23" s="125">
        <v>44.7</v>
      </c>
    </row>
    <row r="24" spans="2:27" s="20" customFormat="1">
      <c r="B24" s="184" t="s">
        <v>49</v>
      </c>
      <c r="C24" s="74">
        <v>29</v>
      </c>
      <c r="D24" s="74">
        <v>31</v>
      </c>
      <c r="E24" s="74">
        <v>33</v>
      </c>
      <c r="F24" s="74">
        <v>31</v>
      </c>
      <c r="G24" s="74">
        <v>33</v>
      </c>
      <c r="H24" s="74">
        <v>33</v>
      </c>
      <c r="I24" s="74">
        <v>36</v>
      </c>
      <c r="J24" s="74">
        <v>35</v>
      </c>
      <c r="K24" s="74">
        <v>29</v>
      </c>
      <c r="L24" s="74">
        <v>24</v>
      </c>
      <c r="M24" s="74">
        <v>20</v>
      </c>
      <c r="N24" s="74">
        <v>16</v>
      </c>
      <c r="O24" s="74">
        <v>11</v>
      </c>
      <c r="P24" s="74">
        <v>11</v>
      </c>
      <c r="Q24" s="74">
        <v>11</v>
      </c>
      <c r="R24" s="74">
        <v>11.3</v>
      </c>
      <c r="S24" s="74">
        <v>10.08381258</v>
      </c>
      <c r="T24" s="74">
        <v>10.36284202</v>
      </c>
      <c r="U24" s="125">
        <v>10.290819920000001</v>
      </c>
      <c r="V24" s="129">
        <v>124</v>
      </c>
      <c r="W24" s="74">
        <v>137</v>
      </c>
      <c r="X24" s="74">
        <v>89</v>
      </c>
      <c r="Y24" s="125">
        <v>44.7</v>
      </c>
    </row>
    <row r="25" spans="2:27" s="20" customFormat="1">
      <c r="B25" s="206" t="s">
        <v>46</v>
      </c>
      <c r="C25" s="74">
        <v>7.3</v>
      </c>
      <c r="D25" s="74">
        <v>8.1</v>
      </c>
      <c r="E25" s="74">
        <v>8.6</v>
      </c>
      <c r="F25" s="74">
        <v>10.3</v>
      </c>
      <c r="G25" s="74">
        <v>12</v>
      </c>
      <c r="H25" s="74">
        <v>12.7</v>
      </c>
      <c r="I25" s="74">
        <v>13</v>
      </c>
      <c r="J25" s="74">
        <v>13</v>
      </c>
      <c r="K25" s="74">
        <v>13</v>
      </c>
      <c r="L25" s="74">
        <v>10</v>
      </c>
      <c r="M25" s="74">
        <v>9</v>
      </c>
      <c r="N25" s="74">
        <v>7.7</v>
      </c>
      <c r="O25" s="74">
        <v>5.7539999999999996</v>
      </c>
      <c r="P25" s="74">
        <v>6.1109999999999998</v>
      </c>
      <c r="Q25" s="74">
        <v>6.0720000000000001</v>
      </c>
      <c r="R25" s="74">
        <v>6.1</v>
      </c>
      <c r="S25" s="74">
        <v>5.6006977538491887</v>
      </c>
      <c r="T25" s="74">
        <v>6.0395661801188716</v>
      </c>
      <c r="U25" s="125">
        <v>5.6928746219862605</v>
      </c>
      <c r="V25" s="129">
        <v>34.299999999999997</v>
      </c>
      <c r="W25" s="74">
        <v>50.7</v>
      </c>
      <c r="X25" s="74">
        <v>39.700000000000003</v>
      </c>
      <c r="Y25" s="125">
        <v>24</v>
      </c>
      <c r="Z25" s="246"/>
    </row>
    <row r="26" spans="2:27" s="20" customFormat="1">
      <c r="B26" s="206" t="s">
        <v>106</v>
      </c>
      <c r="C26" s="252">
        <v>0.46100000000000002</v>
      </c>
      <c r="D26" s="252">
        <v>0.501</v>
      </c>
      <c r="E26" s="252">
        <v>0.55100000000000005</v>
      </c>
      <c r="F26" s="252">
        <v>0.61299999999999999</v>
      </c>
      <c r="G26" s="252">
        <v>0.66300000000000003</v>
      </c>
      <c r="H26" s="252">
        <v>0.69299999999999995</v>
      </c>
      <c r="I26" s="252">
        <v>0.72299999999999998</v>
      </c>
      <c r="J26" s="252">
        <v>0.76200000000000001</v>
      </c>
      <c r="K26" s="252">
        <v>0.78700000000000003</v>
      </c>
      <c r="L26" s="252">
        <v>0.79</v>
      </c>
      <c r="M26" s="252">
        <v>0.81</v>
      </c>
      <c r="N26" s="252">
        <v>0.81299999999999994</v>
      </c>
      <c r="O26" s="252">
        <v>0.82697299999999996</v>
      </c>
      <c r="P26" s="252">
        <v>0.81732099999999996</v>
      </c>
      <c r="Q26" s="252">
        <v>0.80439400000000005</v>
      </c>
      <c r="R26" s="252">
        <v>0.8</v>
      </c>
      <c r="S26" s="74">
        <v>0.81482399999999999</v>
      </c>
      <c r="T26" s="74">
        <v>0.80828800000000001</v>
      </c>
      <c r="U26" s="125">
        <v>0.80634476666666666</v>
      </c>
      <c r="V26" s="263">
        <v>0.61299999999999999</v>
      </c>
      <c r="W26" s="252">
        <v>0.76153199999999999</v>
      </c>
      <c r="X26" s="252">
        <v>0.81299999999999994</v>
      </c>
      <c r="Y26" s="261">
        <v>0.8</v>
      </c>
    </row>
    <row r="27" spans="2:27" s="20" customFormat="1" ht="13.5" thickBot="1">
      <c r="B27" s="207" t="s">
        <v>82</v>
      </c>
      <c r="C27" s="110">
        <v>5.6</v>
      </c>
      <c r="D27" s="110">
        <v>5.7</v>
      </c>
      <c r="E27" s="110">
        <v>5.5</v>
      </c>
      <c r="F27" s="110">
        <v>5.9</v>
      </c>
      <c r="G27" s="110">
        <v>6.3</v>
      </c>
      <c r="H27" s="110">
        <v>6.2</v>
      </c>
      <c r="I27" s="110">
        <v>6.1</v>
      </c>
      <c r="J27" s="110">
        <v>6.02</v>
      </c>
      <c r="K27" s="110">
        <v>5.6</v>
      </c>
      <c r="L27" s="110">
        <v>4</v>
      </c>
      <c r="M27" s="110">
        <v>3.6</v>
      </c>
      <c r="N27" s="110">
        <v>3.1686027829249963</v>
      </c>
      <c r="O27" s="110">
        <v>2.3385769000550001</v>
      </c>
      <c r="P27" s="110">
        <v>2.4775046098439999</v>
      </c>
      <c r="Q27" s="110">
        <v>2.4951776778274461</v>
      </c>
      <c r="R27" s="110">
        <v>2.5</v>
      </c>
      <c r="S27" s="110">
        <v>2.2986034046074928</v>
      </c>
      <c r="T27" s="110">
        <v>2.4806528775664192</v>
      </c>
      <c r="U27" s="147">
        <v>2.3522093185926432</v>
      </c>
      <c r="V27" s="218" t="s">
        <v>18</v>
      </c>
      <c r="W27" s="110" t="s">
        <v>18</v>
      </c>
      <c r="X27" s="110" t="s">
        <v>18</v>
      </c>
      <c r="Y27" s="147" t="s">
        <v>18</v>
      </c>
    </row>
    <row r="28" spans="2:27" s="20" customFormat="1" ht="13.5" thickTop="1">
      <c r="C28" s="120"/>
      <c r="D28" s="120"/>
      <c r="E28" s="120"/>
      <c r="F28" s="120"/>
      <c r="G28" s="120"/>
      <c r="H28" s="120"/>
      <c r="I28" s="120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9"/>
      <c r="W28" s="258"/>
      <c r="X28" s="258"/>
      <c r="Y28" s="258"/>
    </row>
    <row r="29" spans="2:27" ht="13.5" thickBot="1">
      <c r="B29" s="47" t="s">
        <v>98</v>
      </c>
      <c r="C29" s="20"/>
      <c r="E29" s="72"/>
      <c r="F29" s="72"/>
      <c r="G29" s="72"/>
      <c r="H29" s="72"/>
      <c r="I29" s="72"/>
      <c r="J29" s="72"/>
      <c r="K29" s="21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220"/>
      <c r="W29" s="328"/>
      <c r="X29" s="328"/>
      <c r="Y29" s="72"/>
    </row>
    <row r="30" spans="2:27" ht="14.25" thickTop="1" thickBot="1">
      <c r="B30" s="179" t="s">
        <v>1</v>
      </c>
      <c r="C30" s="46" t="s">
        <v>23</v>
      </c>
      <c r="D30" s="46" t="s">
        <v>24</v>
      </c>
      <c r="E30" s="46" t="s">
        <v>25</v>
      </c>
      <c r="F30" s="46" t="s">
        <v>26</v>
      </c>
      <c r="G30" s="46" t="s">
        <v>27</v>
      </c>
      <c r="H30" s="46" t="s">
        <v>28</v>
      </c>
      <c r="I30" s="46" t="s">
        <v>29</v>
      </c>
      <c r="J30" s="46" t="s">
        <v>42</v>
      </c>
      <c r="K30" s="46" t="s">
        <v>66</v>
      </c>
      <c r="L30" s="46" t="s">
        <v>88</v>
      </c>
      <c r="M30" s="46" t="s">
        <v>117</v>
      </c>
      <c r="N30" s="46" t="s">
        <v>119</v>
      </c>
      <c r="O30" s="46" t="s">
        <v>122</v>
      </c>
      <c r="P30" s="46" t="s">
        <v>147</v>
      </c>
      <c r="Q30" s="46" t="s">
        <v>149</v>
      </c>
      <c r="R30" s="46" t="s">
        <v>164</v>
      </c>
      <c r="S30" s="46" t="s">
        <v>169</v>
      </c>
      <c r="T30" s="46" t="s">
        <v>170</v>
      </c>
      <c r="U30" s="143" t="s">
        <v>171</v>
      </c>
      <c r="V30" s="171" t="s">
        <v>51</v>
      </c>
      <c r="W30" s="46" t="s">
        <v>50</v>
      </c>
      <c r="X30" s="46" t="s">
        <v>118</v>
      </c>
      <c r="Y30" s="143" t="s">
        <v>165</v>
      </c>
    </row>
    <row r="31" spans="2:27">
      <c r="B31" s="181" t="s">
        <v>43</v>
      </c>
      <c r="C31" s="74">
        <v>3079</v>
      </c>
      <c r="D31" s="74">
        <v>3247</v>
      </c>
      <c r="E31" s="74">
        <v>3613</v>
      </c>
      <c r="F31" s="74">
        <v>3453</v>
      </c>
      <c r="G31" s="74">
        <v>3162</v>
      </c>
      <c r="H31" s="74">
        <v>3201</v>
      </c>
      <c r="I31" s="74">
        <v>3359</v>
      </c>
      <c r="J31" s="74">
        <v>3149</v>
      </c>
      <c r="K31" s="74">
        <v>2942</v>
      </c>
      <c r="L31" s="74">
        <v>3034</v>
      </c>
      <c r="M31" s="74">
        <v>3160</v>
      </c>
      <c r="N31" s="74">
        <v>3095</v>
      </c>
      <c r="O31" s="74">
        <v>3092.0267764200003</v>
      </c>
      <c r="P31" s="74">
        <v>3314.9910114600002</v>
      </c>
      <c r="Q31" s="74">
        <v>3595.4872661100003</v>
      </c>
      <c r="R31" s="74">
        <v>3472</v>
      </c>
      <c r="S31" s="462">
        <v>3467.8103635400007</v>
      </c>
      <c r="T31" s="462">
        <v>3688.8251330000007</v>
      </c>
      <c r="U31" s="403">
        <v>3922.3570122600008</v>
      </c>
      <c r="V31" s="129">
        <v>13392</v>
      </c>
      <c r="W31" s="74">
        <v>12871</v>
      </c>
      <c r="X31" s="74">
        <v>12231</v>
      </c>
      <c r="Y31" s="125">
        <v>13475</v>
      </c>
      <c r="Z31" s="258"/>
      <c r="AA31" s="258"/>
    </row>
    <row r="32" spans="2:27">
      <c r="B32" s="181" t="s">
        <v>3</v>
      </c>
      <c r="C32" s="74">
        <v>1574</v>
      </c>
      <c r="D32" s="74">
        <v>1630</v>
      </c>
      <c r="E32" s="74">
        <v>1849</v>
      </c>
      <c r="F32" s="74">
        <v>1814</v>
      </c>
      <c r="G32" s="74">
        <v>1550</v>
      </c>
      <c r="H32" s="74">
        <v>1536</v>
      </c>
      <c r="I32" s="74">
        <v>1666</v>
      </c>
      <c r="J32" s="74">
        <v>1487</v>
      </c>
      <c r="K32" s="74">
        <v>1430</v>
      </c>
      <c r="L32" s="74">
        <v>1349</v>
      </c>
      <c r="M32" s="74">
        <v>1436</v>
      </c>
      <c r="N32" s="74">
        <v>1311</v>
      </c>
      <c r="O32" s="74">
        <v>1277.5228732966002</v>
      </c>
      <c r="P32" s="74">
        <v>1512.4212675111999</v>
      </c>
      <c r="Q32" s="74">
        <v>1835.49157374489</v>
      </c>
      <c r="R32" s="74">
        <v>1706</v>
      </c>
      <c r="S32" s="462">
        <v>1821.5087133899999</v>
      </c>
      <c r="T32" s="462">
        <v>2026.5854702800004</v>
      </c>
      <c r="U32" s="125">
        <v>2170.3671835599998</v>
      </c>
      <c r="V32" s="129">
        <v>6867</v>
      </c>
      <c r="W32" s="74">
        <v>6239</v>
      </c>
      <c r="X32" s="74">
        <v>5526</v>
      </c>
      <c r="Y32" s="125">
        <v>6332</v>
      </c>
      <c r="Z32" s="258"/>
      <c r="AA32" s="258"/>
    </row>
    <row r="33" spans="2:27">
      <c r="B33" s="181" t="s">
        <v>70</v>
      </c>
      <c r="C33" s="75">
        <v>0.51100000000000001</v>
      </c>
      <c r="D33" s="75">
        <v>0.502</v>
      </c>
      <c r="E33" s="75">
        <v>0.51200000000000001</v>
      </c>
      <c r="F33" s="75">
        <v>0.52500000000000002</v>
      </c>
      <c r="G33" s="75">
        <v>0.49</v>
      </c>
      <c r="H33" s="75">
        <v>0.48</v>
      </c>
      <c r="I33" s="75">
        <v>0.496</v>
      </c>
      <c r="J33" s="75">
        <v>0.47199999999999998</v>
      </c>
      <c r="K33" s="75">
        <v>0.48591267091176699</v>
      </c>
      <c r="L33" s="75">
        <v>0.44462022064529599</v>
      </c>
      <c r="M33" s="75">
        <v>0.45451766359108975</v>
      </c>
      <c r="N33" s="75">
        <v>0.42344624462807673</v>
      </c>
      <c r="O33" s="75">
        <v>0.41299999999999998</v>
      </c>
      <c r="P33" s="75">
        <v>0.45600000000000002</v>
      </c>
      <c r="Q33" s="75">
        <v>0.51</v>
      </c>
      <c r="R33" s="75">
        <v>0.49099999999999999</v>
      </c>
      <c r="S33" s="463">
        <v>0.52526191528263744</v>
      </c>
      <c r="T33" s="463">
        <v>0.54938507443746587</v>
      </c>
      <c r="U33" s="126">
        <v>0.55333239090071207</v>
      </c>
      <c r="V33" s="130">
        <v>0.51300000000000001</v>
      </c>
      <c r="W33" s="75">
        <v>0.48499999999999999</v>
      </c>
      <c r="X33" s="75">
        <v>0.4518027961736571</v>
      </c>
      <c r="Y33" s="126">
        <v>0.47</v>
      </c>
    </row>
    <row r="34" spans="2:27">
      <c r="B34" s="181" t="s">
        <v>52</v>
      </c>
      <c r="C34" s="74">
        <v>356</v>
      </c>
      <c r="D34" s="74">
        <v>462</v>
      </c>
      <c r="E34" s="74">
        <v>428</v>
      </c>
      <c r="F34" s="74">
        <v>602</v>
      </c>
      <c r="G34" s="74">
        <v>335.5</v>
      </c>
      <c r="H34" s="74">
        <v>382.6</v>
      </c>
      <c r="I34" s="74">
        <v>525</v>
      </c>
      <c r="J34" s="74">
        <v>447</v>
      </c>
      <c r="K34" s="74">
        <v>305</v>
      </c>
      <c r="L34" s="74">
        <v>354</v>
      </c>
      <c r="M34" s="74">
        <v>445</v>
      </c>
      <c r="N34" s="74">
        <v>553.56224311999972</v>
      </c>
      <c r="O34" s="74">
        <v>1033.1848892641672</v>
      </c>
      <c r="P34" s="74">
        <v>3998.7125239966658</v>
      </c>
      <c r="Q34" s="74">
        <v>832.91814800000031</v>
      </c>
      <c r="R34" s="74">
        <v>875</v>
      </c>
      <c r="S34" s="74">
        <v>263.87186552999975</v>
      </c>
      <c r="T34" s="74">
        <v>744.57781200000022</v>
      </c>
      <c r="U34" s="125">
        <v>867.75078699999983</v>
      </c>
      <c r="V34" s="129">
        <v>1848</v>
      </c>
      <c r="W34" s="74">
        <v>1690.1</v>
      </c>
      <c r="X34" s="74">
        <v>1657.5622431199997</v>
      </c>
      <c r="Y34" s="125">
        <v>6740</v>
      </c>
      <c r="Z34" s="258"/>
      <c r="AA34" s="258"/>
    </row>
    <row r="35" spans="2:27">
      <c r="B35" s="181" t="s">
        <v>115</v>
      </c>
      <c r="C35" s="74">
        <v>356</v>
      </c>
      <c r="D35" s="74">
        <v>462</v>
      </c>
      <c r="E35" s="74">
        <v>428</v>
      </c>
      <c r="F35" s="74">
        <v>602</v>
      </c>
      <c r="G35" s="74">
        <v>335.5</v>
      </c>
      <c r="H35" s="74">
        <v>382.6</v>
      </c>
      <c r="I35" s="74">
        <v>525</v>
      </c>
      <c r="J35" s="74">
        <v>447</v>
      </c>
      <c r="K35" s="74">
        <v>305</v>
      </c>
      <c r="L35" s="74">
        <v>350</v>
      </c>
      <c r="M35" s="74">
        <v>443.7</v>
      </c>
      <c r="N35" s="74">
        <v>553.56224311999995</v>
      </c>
      <c r="O35" s="74">
        <v>742.24088900000004</v>
      </c>
      <c r="P35" s="74">
        <v>1176.3575899966656</v>
      </c>
      <c r="Q35" s="74">
        <v>778.21214800000041</v>
      </c>
      <c r="R35" s="74">
        <v>869</v>
      </c>
      <c r="S35" s="74">
        <v>248.70038552999975</v>
      </c>
      <c r="T35" s="74">
        <v>726.75229200000024</v>
      </c>
      <c r="U35" s="125">
        <v>860.3939069999999</v>
      </c>
      <c r="V35" s="129">
        <v>1848</v>
      </c>
      <c r="W35" s="74">
        <v>1690.1</v>
      </c>
      <c r="X35" s="74">
        <v>1652</v>
      </c>
      <c r="Y35" s="125">
        <v>3566</v>
      </c>
      <c r="Z35" s="258"/>
      <c r="AA35" s="258"/>
    </row>
    <row r="36" spans="2:27">
      <c r="B36" s="181" t="s">
        <v>90</v>
      </c>
      <c r="C36" s="74">
        <v>1218</v>
      </c>
      <c r="D36" s="74">
        <v>1168</v>
      </c>
      <c r="E36" s="74">
        <v>1421</v>
      </c>
      <c r="F36" s="74">
        <v>1212</v>
      </c>
      <c r="G36" s="74">
        <v>1214.5999999999999</v>
      </c>
      <c r="H36" s="74">
        <v>1153.4000000000001</v>
      </c>
      <c r="I36" s="74">
        <v>1141</v>
      </c>
      <c r="J36" s="74">
        <v>1040</v>
      </c>
      <c r="K36" s="74">
        <v>1125</v>
      </c>
      <c r="L36" s="74">
        <v>999</v>
      </c>
      <c r="M36" s="74">
        <v>991</v>
      </c>
      <c r="N36" s="74">
        <v>757.43775688000005</v>
      </c>
      <c r="O36" s="74">
        <v>535.28198429660017</v>
      </c>
      <c r="P36" s="74">
        <v>336.06367751453422</v>
      </c>
      <c r="Q36" s="74">
        <v>1057.2794257448895</v>
      </c>
      <c r="R36" s="74">
        <v>837</v>
      </c>
      <c r="S36" s="74">
        <v>1572.8083278600002</v>
      </c>
      <c r="T36" s="74">
        <v>1299.8331782800001</v>
      </c>
      <c r="U36" s="125">
        <v>1309.9732765599999</v>
      </c>
      <c r="V36" s="129">
        <v>5019</v>
      </c>
      <c r="W36" s="74">
        <v>4549</v>
      </c>
      <c r="X36" s="74">
        <v>3874</v>
      </c>
      <c r="Y36" s="125">
        <v>2766</v>
      </c>
      <c r="Z36" s="258"/>
      <c r="AA36" s="258"/>
    </row>
    <row r="37" spans="2:27" s="239" customFormat="1">
      <c r="B37" s="272" t="s">
        <v>92</v>
      </c>
      <c r="C37" s="253">
        <v>0.39558298148749593</v>
      </c>
      <c r="D37" s="253">
        <v>0.35971666153372345</v>
      </c>
      <c r="E37" s="253">
        <v>0.39330196512593413</v>
      </c>
      <c r="F37" s="253">
        <v>0.35099913119026932</v>
      </c>
      <c r="G37" s="253">
        <v>0.38412397216951294</v>
      </c>
      <c r="H37" s="253">
        <v>0.36032489846922838</v>
      </c>
      <c r="I37" s="253">
        <v>0.33968442988984815</v>
      </c>
      <c r="J37" s="253">
        <v>0.33026357573832965</v>
      </c>
      <c r="K37" s="253">
        <v>0.38239292997960572</v>
      </c>
      <c r="L37" s="253">
        <v>0.32926829268292701</v>
      </c>
      <c r="M37" s="253">
        <v>0.31360759493670887</v>
      </c>
      <c r="N37" s="253">
        <v>0.24472948526009694</v>
      </c>
      <c r="O37" s="253">
        <v>0.17311686573308349</v>
      </c>
      <c r="P37" s="253">
        <v>0.10137694984775354</v>
      </c>
      <c r="Q37" s="253">
        <v>0.29405734118724119</v>
      </c>
      <c r="R37" s="253">
        <v>0.24099999999999999</v>
      </c>
      <c r="S37" s="253">
        <v>0.45354507974145686</v>
      </c>
      <c r="T37" s="253">
        <v>0.35237050589678898</v>
      </c>
      <c r="U37" s="262">
        <v>0.33397604360476452</v>
      </c>
      <c r="V37" s="264">
        <v>0.37452267303102621</v>
      </c>
      <c r="W37" s="253">
        <v>0.35319677219118562</v>
      </c>
      <c r="X37" s="253">
        <v>0.316736162210776</v>
      </c>
      <c r="Y37" s="262">
        <v>0.20530000000000001</v>
      </c>
    </row>
    <row r="38" spans="2:27">
      <c r="B38" s="181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252"/>
      <c r="N38" s="252"/>
      <c r="O38" s="252"/>
      <c r="P38" s="252"/>
      <c r="Q38" s="252"/>
      <c r="R38" s="252"/>
      <c r="S38" s="252"/>
      <c r="T38" s="252"/>
      <c r="U38" s="261"/>
      <c r="V38" s="131"/>
      <c r="W38" s="252"/>
      <c r="X38" s="252"/>
      <c r="Y38" s="261"/>
    </row>
    <row r="39" spans="2:27" ht="13.5" thickBot="1">
      <c r="B39" s="192" t="s">
        <v>2</v>
      </c>
      <c r="C39" s="109" t="s">
        <v>23</v>
      </c>
      <c r="D39" s="109" t="s">
        <v>24</v>
      </c>
      <c r="E39" s="109" t="s">
        <v>25</v>
      </c>
      <c r="F39" s="109" t="s">
        <v>26</v>
      </c>
      <c r="G39" s="109" t="s">
        <v>27</v>
      </c>
      <c r="H39" s="109" t="s">
        <v>28</v>
      </c>
      <c r="I39" s="109" t="s">
        <v>29</v>
      </c>
      <c r="J39" s="109" t="s">
        <v>42</v>
      </c>
      <c r="K39" s="109" t="s">
        <v>66</v>
      </c>
      <c r="L39" s="109" t="s">
        <v>88</v>
      </c>
      <c r="M39" s="109" t="s">
        <v>117</v>
      </c>
      <c r="N39" s="109" t="s">
        <v>119</v>
      </c>
      <c r="O39" s="109" t="s">
        <v>122</v>
      </c>
      <c r="P39" s="109" t="s">
        <v>147</v>
      </c>
      <c r="Q39" s="109" t="s">
        <v>149</v>
      </c>
      <c r="R39" s="109" t="s">
        <v>164</v>
      </c>
      <c r="S39" s="195" t="s">
        <v>169</v>
      </c>
      <c r="T39" s="195" t="s">
        <v>170</v>
      </c>
      <c r="U39" s="197" t="s">
        <v>171</v>
      </c>
      <c r="V39" s="145" t="s">
        <v>51</v>
      </c>
      <c r="W39" s="109" t="s">
        <v>50</v>
      </c>
      <c r="X39" s="109" t="s">
        <v>118</v>
      </c>
      <c r="Y39" s="197" t="s">
        <v>165</v>
      </c>
    </row>
    <row r="40" spans="2:27">
      <c r="B40" s="181" t="s">
        <v>45</v>
      </c>
      <c r="C40" s="74">
        <v>2844.3</v>
      </c>
      <c r="D40" s="74">
        <v>2999.3</v>
      </c>
      <c r="E40" s="74">
        <v>3346.2</v>
      </c>
      <c r="F40" s="74">
        <v>3206.7</v>
      </c>
      <c r="G40" s="74">
        <v>2896.6071153049024</v>
      </c>
      <c r="H40" s="74">
        <v>2936</v>
      </c>
      <c r="I40" s="74">
        <v>3069</v>
      </c>
      <c r="J40" s="74">
        <v>2866</v>
      </c>
      <c r="K40" s="74">
        <v>2682</v>
      </c>
      <c r="L40" s="74">
        <v>2754</v>
      </c>
      <c r="M40" s="74">
        <v>2906</v>
      </c>
      <c r="N40" s="74">
        <v>2870</v>
      </c>
      <c r="O40" s="74">
        <v>2858.8578049099997</v>
      </c>
      <c r="P40" s="74">
        <v>3077.2208245399997</v>
      </c>
      <c r="Q40" s="74">
        <v>3357.0308538899999</v>
      </c>
      <c r="R40" s="74">
        <v>3215</v>
      </c>
      <c r="S40" s="462">
        <v>3209.1328676700005</v>
      </c>
      <c r="T40" s="462">
        <v>3427.0467936900004</v>
      </c>
      <c r="U40" s="400">
        <v>3661.2039511100002</v>
      </c>
      <c r="V40" s="129">
        <v>12396.5</v>
      </c>
      <c r="W40" s="74">
        <v>11767.607115304902</v>
      </c>
      <c r="X40" s="74">
        <v>11212</v>
      </c>
      <c r="Y40" s="125">
        <v>12508</v>
      </c>
      <c r="Z40" s="258"/>
      <c r="AA40" s="258"/>
    </row>
    <row r="41" spans="2:27" ht="15.75" customHeight="1">
      <c r="B41" s="181" t="s">
        <v>49</v>
      </c>
      <c r="C41" s="74">
        <v>2825</v>
      </c>
      <c r="D41" s="74">
        <v>2963</v>
      </c>
      <c r="E41" s="74">
        <v>3226</v>
      </c>
      <c r="F41" s="74">
        <v>3139</v>
      </c>
      <c r="G41" s="74">
        <v>2836</v>
      </c>
      <c r="H41" s="74">
        <v>2879</v>
      </c>
      <c r="I41" s="74">
        <v>3008</v>
      </c>
      <c r="J41" s="74">
        <v>2856</v>
      </c>
      <c r="K41" s="74">
        <v>2677</v>
      </c>
      <c r="L41" s="74">
        <v>2750</v>
      </c>
      <c r="M41" s="74">
        <v>2899</v>
      </c>
      <c r="N41" s="74">
        <v>2863</v>
      </c>
      <c r="O41" s="74">
        <v>2851.3176343300001</v>
      </c>
      <c r="P41" s="74">
        <v>3069.4826313899998</v>
      </c>
      <c r="Q41" s="74">
        <v>3348.0065272600004</v>
      </c>
      <c r="R41" s="74">
        <v>3206</v>
      </c>
      <c r="S41" s="462">
        <v>3199.1884543600008</v>
      </c>
      <c r="T41" s="462">
        <v>3398.5068016000005</v>
      </c>
      <c r="U41" s="125">
        <v>3652.31466624</v>
      </c>
      <c r="V41" s="129">
        <v>12152</v>
      </c>
      <c r="W41" s="74">
        <v>11579</v>
      </c>
      <c r="X41" s="74">
        <v>11190</v>
      </c>
      <c r="Y41" s="125">
        <v>12475</v>
      </c>
      <c r="Z41" s="258"/>
      <c r="AA41" s="258"/>
    </row>
    <row r="42" spans="2:27">
      <c r="B42" s="193" t="s">
        <v>53</v>
      </c>
      <c r="C42" s="78">
        <v>195.2</v>
      </c>
      <c r="D42" s="78">
        <v>196.9</v>
      </c>
      <c r="E42" s="78">
        <v>211.2</v>
      </c>
      <c r="F42" s="78">
        <v>212.9</v>
      </c>
      <c r="G42" s="78">
        <v>210.7</v>
      </c>
      <c r="H42" s="78">
        <v>215.98</v>
      </c>
      <c r="I42" s="78">
        <v>234</v>
      </c>
      <c r="J42" s="78">
        <v>239</v>
      </c>
      <c r="K42" s="78">
        <v>242.3</v>
      </c>
      <c r="L42" s="78">
        <v>240.4</v>
      </c>
      <c r="M42" s="252">
        <v>244.6</v>
      </c>
      <c r="N42" s="252">
        <v>256.39999999999998</v>
      </c>
      <c r="O42" s="252">
        <v>281.42209191000001</v>
      </c>
      <c r="P42" s="252">
        <v>303.70756591000003</v>
      </c>
      <c r="Q42" s="252">
        <v>408.18134781999998</v>
      </c>
      <c r="R42" s="252">
        <v>449.1</v>
      </c>
      <c r="S42" s="74">
        <v>496.07</v>
      </c>
      <c r="T42" s="74">
        <v>543.55977933999998</v>
      </c>
      <c r="U42" s="125">
        <v>659.11314588999994</v>
      </c>
      <c r="V42" s="129">
        <v>816.19999999999993</v>
      </c>
      <c r="W42" s="74">
        <v>899.68</v>
      </c>
      <c r="X42" s="74">
        <v>983.7</v>
      </c>
      <c r="Y42" s="125">
        <v>1442</v>
      </c>
      <c r="Z42" s="258"/>
      <c r="AA42" s="258"/>
    </row>
    <row r="43" spans="2:27">
      <c r="B43" s="181" t="s">
        <v>114</v>
      </c>
      <c r="C43" s="238">
        <v>23.821000000000002</v>
      </c>
      <c r="D43" s="238">
        <v>24.122</v>
      </c>
      <c r="E43" s="238">
        <v>24.532</v>
      </c>
      <c r="F43" s="238">
        <v>25.056000000000001</v>
      </c>
      <c r="G43" s="238">
        <v>26.323</v>
      </c>
      <c r="H43" s="238">
        <v>25.622</v>
      </c>
      <c r="I43" s="238">
        <v>25.905000000000001</v>
      </c>
      <c r="J43" s="238">
        <v>25.756</v>
      </c>
      <c r="K43" s="238">
        <v>25.562999999999999</v>
      </c>
      <c r="L43" s="238">
        <v>25.350999999999999</v>
      </c>
      <c r="M43" s="238">
        <v>26.329000000000001</v>
      </c>
      <c r="N43" s="238">
        <v>26.23</v>
      </c>
      <c r="O43" s="238">
        <v>26.146151000000042</v>
      </c>
      <c r="P43" s="238">
        <v>26.05547000000006</v>
      </c>
      <c r="Q43" s="238">
        <v>25.732944999999997</v>
      </c>
      <c r="R43" s="238">
        <v>25.4</v>
      </c>
      <c r="S43" s="238">
        <v>25.326093</v>
      </c>
      <c r="T43" s="238">
        <v>25.428473</v>
      </c>
      <c r="U43" s="236">
        <v>26.250554999999999</v>
      </c>
      <c r="V43" s="237">
        <v>25.056000000000001</v>
      </c>
      <c r="W43" s="238">
        <v>25.755704000000001</v>
      </c>
      <c r="X43" s="238">
        <v>26.23</v>
      </c>
      <c r="Y43" s="236">
        <v>25.4</v>
      </c>
    </row>
    <row r="44" spans="2:27">
      <c r="B44" s="181" t="s">
        <v>86</v>
      </c>
      <c r="C44" s="78">
        <v>39.5</v>
      </c>
      <c r="D44" s="78">
        <v>40.5</v>
      </c>
      <c r="E44" s="78">
        <v>43.4</v>
      </c>
      <c r="F44" s="78">
        <v>41.7</v>
      </c>
      <c r="G44" s="78">
        <v>36.5</v>
      </c>
      <c r="H44" s="78">
        <v>36.5</v>
      </c>
      <c r="I44" s="78">
        <v>38.200000000000003</v>
      </c>
      <c r="J44" s="78">
        <v>36.454000000000001</v>
      </c>
      <c r="K44" s="78">
        <v>34.6</v>
      </c>
      <c r="L44" s="78">
        <v>35.700000000000003</v>
      </c>
      <c r="M44" s="252">
        <v>37</v>
      </c>
      <c r="N44" s="252">
        <v>36.1</v>
      </c>
      <c r="O44" s="252">
        <v>36.030187273310048</v>
      </c>
      <c r="P44" s="252">
        <v>38.708776932169648</v>
      </c>
      <c r="Q44" s="252">
        <v>42.244087179600498</v>
      </c>
      <c r="R44" s="252">
        <v>41.3</v>
      </c>
      <c r="S44" s="252">
        <v>41.59661111834194</v>
      </c>
      <c r="T44" s="252">
        <v>43.749426013940628</v>
      </c>
      <c r="U44" s="261">
        <v>46.150671730126192</v>
      </c>
      <c r="V44" s="131" t="s">
        <v>18</v>
      </c>
      <c r="W44" s="252" t="s">
        <v>18</v>
      </c>
      <c r="X44" s="252" t="s">
        <v>18</v>
      </c>
      <c r="Y44" s="261" t="s">
        <v>18</v>
      </c>
    </row>
    <row r="45" spans="2:27">
      <c r="B45" s="181" t="s">
        <v>80</v>
      </c>
      <c r="C45" s="108">
        <v>509.4</v>
      </c>
      <c r="D45" s="108">
        <v>514.5</v>
      </c>
      <c r="E45" s="108">
        <v>514.20000000000005</v>
      </c>
      <c r="F45" s="108">
        <v>511.7</v>
      </c>
      <c r="G45" s="108">
        <v>483.6</v>
      </c>
      <c r="H45" s="108">
        <v>486.2</v>
      </c>
      <c r="I45" s="108">
        <v>497</v>
      </c>
      <c r="J45" s="108">
        <v>504</v>
      </c>
      <c r="K45" s="108">
        <v>498</v>
      </c>
      <c r="L45" s="108">
        <v>506</v>
      </c>
      <c r="M45" s="108">
        <v>517</v>
      </c>
      <c r="N45" s="108">
        <v>524</v>
      </c>
      <c r="O45" s="108">
        <v>536.29731308253849</v>
      </c>
      <c r="P45" s="108">
        <v>529.73853115702104</v>
      </c>
      <c r="Q45" s="108">
        <v>536.55896029750124</v>
      </c>
      <c r="R45" s="108">
        <v>562</v>
      </c>
      <c r="S45" s="238">
        <v>572.40043800269802</v>
      </c>
      <c r="T45" s="238">
        <v>558.66135295705192</v>
      </c>
      <c r="U45" s="236">
        <v>543.94923775924246</v>
      </c>
      <c r="V45" s="217" t="s">
        <v>18</v>
      </c>
      <c r="W45" s="108" t="s">
        <v>18</v>
      </c>
      <c r="X45" s="108" t="s">
        <v>18</v>
      </c>
      <c r="Y45" s="236" t="s">
        <v>18</v>
      </c>
    </row>
    <row r="46" spans="2:27">
      <c r="B46" s="181" t="s">
        <v>81</v>
      </c>
      <c r="C46" s="75">
        <v>6.0999999999999999E-2</v>
      </c>
      <c r="D46" s="75">
        <v>7.9000000000000001E-2</v>
      </c>
      <c r="E46" s="75">
        <v>7.6999999999999999E-2</v>
      </c>
      <c r="F46" s="75">
        <v>0.08</v>
      </c>
      <c r="G46" s="75">
        <v>6.9000000000000006E-2</v>
      </c>
      <c r="H46" s="75">
        <v>0.114</v>
      </c>
      <c r="I46" s="75">
        <v>0.08</v>
      </c>
      <c r="J46" s="75">
        <v>8.4000000000000005E-2</v>
      </c>
      <c r="K46" s="75">
        <v>7.3004344102016255E-2</v>
      </c>
      <c r="L46" s="75">
        <v>6.3568745627303497E-2</v>
      </c>
      <c r="M46" s="75">
        <v>4.7682339098274878E-2</v>
      </c>
      <c r="N46" s="75">
        <v>6.6664219913002185E-2</v>
      </c>
      <c r="O46" s="75">
        <v>5.4299170735295721E-2</v>
      </c>
      <c r="P46" s="75">
        <v>4.9851708627975229E-2</v>
      </c>
      <c r="Q46" s="75">
        <v>6.5838160909155508E-2</v>
      </c>
      <c r="R46" s="75">
        <v>6.4000000000000001E-2</v>
      </c>
      <c r="S46" s="413">
        <v>4.9921674595647218E-2</v>
      </c>
      <c r="T46" s="413">
        <v>4.4629048744107079E-2</v>
      </c>
      <c r="U46" s="414">
        <v>2.592831273838974E-2</v>
      </c>
      <c r="V46" s="130" t="s">
        <v>18</v>
      </c>
      <c r="W46" s="75" t="s">
        <v>18</v>
      </c>
      <c r="X46" s="75" t="s">
        <v>18</v>
      </c>
      <c r="Y46" s="236" t="s">
        <v>18</v>
      </c>
    </row>
    <row r="47" spans="2:27">
      <c r="B47" s="187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48"/>
      <c r="V47" s="221"/>
      <c r="W47" s="111"/>
      <c r="X47" s="111"/>
      <c r="Y47" s="148"/>
    </row>
    <row r="48" spans="2:27" ht="13.5" thickBot="1">
      <c r="B48" s="192" t="s">
        <v>10</v>
      </c>
      <c r="C48" s="100" t="s">
        <v>23</v>
      </c>
      <c r="D48" s="100" t="s">
        <v>24</v>
      </c>
      <c r="E48" s="100" t="s">
        <v>25</v>
      </c>
      <c r="F48" s="100" t="s">
        <v>26</v>
      </c>
      <c r="G48" s="100" t="s">
        <v>27</v>
      </c>
      <c r="H48" s="100" t="s">
        <v>28</v>
      </c>
      <c r="I48" s="100" t="s">
        <v>29</v>
      </c>
      <c r="J48" s="100" t="s">
        <v>42</v>
      </c>
      <c r="K48" s="100" t="s">
        <v>66</v>
      </c>
      <c r="L48" s="100" t="s">
        <v>88</v>
      </c>
      <c r="M48" s="100" t="s">
        <v>117</v>
      </c>
      <c r="N48" s="100" t="s">
        <v>119</v>
      </c>
      <c r="O48" s="100" t="s">
        <v>122</v>
      </c>
      <c r="P48" s="100" t="s">
        <v>147</v>
      </c>
      <c r="Q48" s="100" t="s">
        <v>149</v>
      </c>
      <c r="R48" s="100" t="s">
        <v>164</v>
      </c>
      <c r="S48" s="195" t="s">
        <v>169</v>
      </c>
      <c r="T48" s="195" t="s">
        <v>170</v>
      </c>
      <c r="U48" s="197" t="s">
        <v>171</v>
      </c>
      <c r="V48" s="135" t="s">
        <v>51</v>
      </c>
      <c r="W48" s="100" t="s">
        <v>50</v>
      </c>
      <c r="X48" s="100" t="s">
        <v>118</v>
      </c>
      <c r="Y48" s="197" t="s">
        <v>165</v>
      </c>
    </row>
    <row r="49" spans="2:25">
      <c r="B49" s="181" t="s">
        <v>45</v>
      </c>
      <c r="C49" s="74">
        <v>234.7</v>
      </c>
      <c r="D49" s="74">
        <v>247.3</v>
      </c>
      <c r="E49" s="74">
        <v>267.2</v>
      </c>
      <c r="F49" s="74">
        <v>246.7</v>
      </c>
      <c r="G49" s="74">
        <v>265</v>
      </c>
      <c r="H49" s="74">
        <v>264.8</v>
      </c>
      <c r="I49" s="74">
        <v>290</v>
      </c>
      <c r="J49" s="74">
        <v>283</v>
      </c>
      <c r="K49" s="74">
        <v>260</v>
      </c>
      <c r="L49" s="74">
        <v>280</v>
      </c>
      <c r="M49" s="74">
        <v>255</v>
      </c>
      <c r="N49" s="74">
        <v>225</v>
      </c>
      <c r="O49" s="74">
        <v>233.16897150999998</v>
      </c>
      <c r="P49" s="74">
        <v>237.77018691999999</v>
      </c>
      <c r="Q49" s="74">
        <v>238.45641222</v>
      </c>
      <c r="R49" s="74">
        <v>257</v>
      </c>
      <c r="S49" s="74">
        <v>258.67749586999997</v>
      </c>
      <c r="T49" s="74">
        <v>261.77833930999998</v>
      </c>
      <c r="U49" s="400">
        <v>261.15306114999998</v>
      </c>
      <c r="V49" s="129">
        <v>995.90000000000009</v>
      </c>
      <c r="W49" s="74">
        <v>1102.8</v>
      </c>
      <c r="X49" s="74">
        <v>1020</v>
      </c>
      <c r="Y49" s="125">
        <v>967</v>
      </c>
    </row>
    <row r="50" spans="2:25">
      <c r="B50" s="181" t="s">
        <v>49</v>
      </c>
      <c r="C50" s="74">
        <v>235</v>
      </c>
      <c r="D50" s="74">
        <v>247</v>
      </c>
      <c r="E50" s="74">
        <v>267</v>
      </c>
      <c r="F50" s="74">
        <v>246</v>
      </c>
      <c r="G50" s="74">
        <v>265.2</v>
      </c>
      <c r="H50" s="74">
        <v>264.60000000000002</v>
      </c>
      <c r="I50" s="74">
        <v>290.2</v>
      </c>
      <c r="J50" s="74">
        <v>282.2</v>
      </c>
      <c r="K50" s="74">
        <v>259.10000000000002</v>
      </c>
      <c r="L50" s="74">
        <v>279</v>
      </c>
      <c r="M50" s="74">
        <v>254</v>
      </c>
      <c r="N50" s="74">
        <v>225</v>
      </c>
      <c r="O50" s="74">
        <v>233.16897150999998</v>
      </c>
      <c r="P50" s="74">
        <v>237.77018691999999</v>
      </c>
      <c r="Q50" s="74">
        <v>238.45641222</v>
      </c>
      <c r="R50" s="74">
        <v>257</v>
      </c>
      <c r="S50" s="74">
        <v>258.67749586999997</v>
      </c>
      <c r="T50" s="74">
        <v>261.77833930999998</v>
      </c>
      <c r="U50" s="125">
        <v>261.15306114999998</v>
      </c>
      <c r="V50" s="129">
        <v>995</v>
      </c>
      <c r="W50" s="74">
        <v>1102.2</v>
      </c>
      <c r="X50" s="74">
        <v>1017.1</v>
      </c>
      <c r="Y50" s="125">
        <v>967</v>
      </c>
    </row>
    <row r="51" spans="2:25">
      <c r="B51" s="194" t="s">
        <v>46</v>
      </c>
      <c r="C51" s="74">
        <v>58</v>
      </c>
      <c r="D51" s="74">
        <v>65</v>
      </c>
      <c r="E51" s="74">
        <v>69</v>
      </c>
      <c r="F51" s="74">
        <v>82</v>
      </c>
      <c r="G51" s="74">
        <v>95.6</v>
      </c>
      <c r="H51" s="74">
        <v>101.2</v>
      </c>
      <c r="I51" s="74">
        <v>104</v>
      </c>
      <c r="J51" s="74">
        <v>107</v>
      </c>
      <c r="K51" s="74">
        <v>114</v>
      </c>
      <c r="L51" s="74">
        <v>111</v>
      </c>
      <c r="M51" s="74">
        <v>107</v>
      </c>
      <c r="N51" s="74">
        <v>111</v>
      </c>
      <c r="O51" s="74">
        <v>117.47516899</v>
      </c>
      <c r="P51" s="74">
        <v>131.81422887000002</v>
      </c>
      <c r="Q51" s="74">
        <v>131.88465522999996</v>
      </c>
      <c r="R51" s="74">
        <v>143</v>
      </c>
      <c r="S51" s="74">
        <v>147.61311013999997</v>
      </c>
      <c r="T51" s="74">
        <v>150.69502763</v>
      </c>
      <c r="U51" s="125">
        <v>149.58312713000001</v>
      </c>
      <c r="V51" s="129">
        <v>275</v>
      </c>
      <c r="W51" s="74">
        <v>407.8</v>
      </c>
      <c r="X51" s="74">
        <v>443</v>
      </c>
      <c r="Y51" s="125">
        <v>524</v>
      </c>
    </row>
    <row r="52" spans="2:25">
      <c r="B52" s="194" t="s">
        <v>106</v>
      </c>
      <c r="C52" s="252">
        <v>0.46100000000000002</v>
      </c>
      <c r="D52" s="252">
        <v>0.501</v>
      </c>
      <c r="E52" s="252">
        <v>0.55100000000000005</v>
      </c>
      <c r="F52" s="252">
        <v>0.61299999999999999</v>
      </c>
      <c r="G52" s="252">
        <v>0.66300000000000003</v>
      </c>
      <c r="H52" s="252">
        <v>0.69299999999999995</v>
      </c>
      <c r="I52" s="252">
        <v>0.72299999999999998</v>
      </c>
      <c r="J52" s="252">
        <v>0.76200000000000001</v>
      </c>
      <c r="K52" s="252">
        <v>0.78700000000000003</v>
      </c>
      <c r="L52" s="252">
        <v>0.79</v>
      </c>
      <c r="M52" s="252">
        <v>0.81</v>
      </c>
      <c r="N52" s="252">
        <v>0.81299999999999994</v>
      </c>
      <c r="O52" s="252">
        <v>0.82697299999999996</v>
      </c>
      <c r="P52" s="252">
        <v>0.81732099999999996</v>
      </c>
      <c r="Q52" s="252">
        <v>0.80439400000000005</v>
      </c>
      <c r="R52" s="252">
        <v>0.8</v>
      </c>
      <c r="S52" s="252">
        <v>0.81482399999999999</v>
      </c>
      <c r="T52" s="252">
        <v>0.80828800000000001</v>
      </c>
      <c r="U52" s="261">
        <v>0.80634476666666666</v>
      </c>
      <c r="V52" s="263">
        <v>0.61299999999999999</v>
      </c>
      <c r="W52" s="252">
        <v>0.76153199999999999</v>
      </c>
      <c r="X52" s="252">
        <v>0.81299999999999994</v>
      </c>
      <c r="Y52" s="261">
        <v>0.8</v>
      </c>
    </row>
    <row r="53" spans="2:25" ht="13.5" thickBot="1">
      <c r="B53" s="191" t="s">
        <v>87</v>
      </c>
      <c r="C53" s="110">
        <v>45.2</v>
      </c>
      <c r="D53" s="110">
        <v>45.2</v>
      </c>
      <c r="E53" s="110">
        <v>43.8</v>
      </c>
      <c r="F53" s="110">
        <v>47.2</v>
      </c>
      <c r="G53" s="110">
        <v>50</v>
      </c>
      <c r="H53" s="110">
        <v>49.7</v>
      </c>
      <c r="I53" s="110">
        <v>48.8</v>
      </c>
      <c r="J53" s="110">
        <v>48.1</v>
      </c>
      <c r="K53" s="110">
        <v>49.1</v>
      </c>
      <c r="L53" s="110">
        <v>47.1</v>
      </c>
      <c r="M53" s="110">
        <v>44.6</v>
      </c>
      <c r="N53" s="110">
        <v>45.509683844424863</v>
      </c>
      <c r="O53" s="110">
        <v>47.746593267689001</v>
      </c>
      <c r="P53" s="110">
        <v>53.443090213794001</v>
      </c>
      <c r="Q53" s="110">
        <v>54.2</v>
      </c>
      <c r="R53" s="110">
        <v>59</v>
      </c>
      <c r="S53" s="110">
        <v>60.582451052515999</v>
      </c>
      <c r="T53" s="110">
        <v>61.895514144022997</v>
      </c>
      <c r="U53" s="147">
        <v>61.805475950681</v>
      </c>
      <c r="V53" s="218" t="s">
        <v>18</v>
      </c>
      <c r="W53" s="110" t="s">
        <v>18</v>
      </c>
      <c r="X53" s="110" t="s">
        <v>18</v>
      </c>
      <c r="Y53" s="147" t="s">
        <v>18</v>
      </c>
    </row>
    <row r="54" spans="2:25" ht="13.5" thickTop="1"/>
    <row r="55" spans="2:25" s="239" customFormat="1">
      <c r="B55" s="291" t="s">
        <v>55</v>
      </c>
      <c r="U55" s="455"/>
      <c r="Y55" s="455"/>
    </row>
    <row r="56" spans="2:25">
      <c r="B56" s="291" t="s">
        <v>168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2:25">
      <c r="B57" s="71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2:25">
      <c r="C58" s="72"/>
      <c r="D58" s="72"/>
      <c r="E58" s="72"/>
      <c r="F58" s="72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AL58"/>
  <sheetViews>
    <sheetView showGridLines="0" view="pageBreakPreview" zoomScale="90" zoomScaleNormal="60" zoomScaleSheetLayoutView="90" workbookViewId="0">
      <pane xSplit="2" ySplit="4" topLeftCell="K5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40625" defaultRowHeight="12.75" outlineLevelCol="1"/>
  <cols>
    <col min="1" max="1" width="1.42578125" style="6" customWidth="1"/>
    <col min="2" max="2" width="55.7109375" style="1" customWidth="1"/>
    <col min="3" max="6" width="10.5703125" style="6" hidden="1" customWidth="1" outlineLevel="1"/>
    <col min="7" max="7" width="10.5703125" style="6" hidden="1" customWidth="1" outlineLevel="1" collapsed="1"/>
    <col min="8" max="10" width="10.5703125" style="6" hidden="1" customWidth="1" outlineLevel="1"/>
    <col min="11" max="11" width="10.5703125" style="6" customWidth="1" collapsed="1"/>
    <col min="12" max="12" width="10.5703125" style="6" customWidth="1"/>
    <col min="13" max="20" width="10.5703125" style="241" customWidth="1"/>
    <col min="21" max="21" width="10.5703125" style="456" customWidth="1"/>
    <col min="22" max="22" width="10.5703125" style="6" hidden="1" customWidth="1" outlineLevel="1"/>
    <col min="23" max="23" width="10.5703125" style="241" hidden="1" customWidth="1" outlineLevel="1"/>
    <col min="24" max="24" width="10.5703125" style="241" customWidth="1" collapsed="1"/>
    <col min="25" max="25" width="10.5703125" style="456" customWidth="1"/>
    <col min="26" max="27" width="9.140625" style="6"/>
    <col min="28" max="32" width="9.140625" style="6" hidden="1" customWidth="1" outlineLevel="1"/>
    <col min="33" max="33" width="9.140625" style="456" hidden="1" customWidth="1" outlineLevel="1"/>
    <col min="34" max="36" width="9.140625" style="6" hidden="1" customWidth="1" outlineLevel="1"/>
    <col min="37" max="37" width="9.140625" style="6" collapsed="1"/>
    <col min="38" max="228" width="9.140625" style="6"/>
    <col min="229" max="229" width="55.7109375" style="6" customWidth="1"/>
    <col min="230" max="237" width="9.7109375" style="6" customWidth="1"/>
    <col min="238" max="16384" width="9.140625" style="6"/>
  </cols>
  <sheetData>
    <row r="1" spans="2:38" ht="18">
      <c r="B1" s="37" t="s">
        <v>12</v>
      </c>
    </row>
    <row r="2" spans="2:38" ht="13.5" customHeight="1">
      <c r="B2" s="38" t="s">
        <v>17</v>
      </c>
      <c r="C2" s="169"/>
      <c r="D2" s="169"/>
      <c r="E2" s="169"/>
      <c r="F2" s="169"/>
      <c r="G2" s="211"/>
      <c r="H2" s="211"/>
      <c r="I2" s="211"/>
      <c r="J2" s="211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2:38" ht="13.5" thickBot="1">
      <c r="B3" s="47" t="s">
        <v>93</v>
      </c>
    </row>
    <row r="4" spans="2:38" s="2" customFormat="1" ht="14.25" thickTop="1" thickBot="1">
      <c r="B4" s="179" t="s">
        <v>1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69</v>
      </c>
      <c r="K4" s="46" t="s">
        <v>66</v>
      </c>
      <c r="L4" s="46" t="s">
        <v>88</v>
      </c>
      <c r="M4" s="46" t="s">
        <v>117</v>
      </c>
      <c r="N4" s="46" t="s">
        <v>119</v>
      </c>
      <c r="O4" s="46" t="s">
        <v>122</v>
      </c>
      <c r="P4" s="46" t="s">
        <v>147</v>
      </c>
      <c r="Q4" s="46" t="s">
        <v>149</v>
      </c>
      <c r="R4" s="46" t="s">
        <v>164</v>
      </c>
      <c r="S4" s="46" t="s">
        <v>169</v>
      </c>
      <c r="T4" s="46" t="s">
        <v>170</v>
      </c>
      <c r="U4" s="143" t="s">
        <v>171</v>
      </c>
      <c r="V4" s="123" t="s">
        <v>51</v>
      </c>
      <c r="W4" s="297" t="s">
        <v>79</v>
      </c>
      <c r="X4" s="297" t="s">
        <v>118</v>
      </c>
      <c r="Y4" s="143" t="s">
        <v>165</v>
      </c>
      <c r="AB4" s="46" t="s">
        <v>122</v>
      </c>
      <c r="AC4" s="46" t="s">
        <v>147</v>
      </c>
      <c r="AD4" s="46" t="s">
        <v>149</v>
      </c>
      <c r="AE4" s="46" t="s">
        <v>164</v>
      </c>
      <c r="AF4" s="46" t="s">
        <v>169</v>
      </c>
      <c r="AG4" s="496" t="s">
        <v>170</v>
      </c>
      <c r="AH4" s="123" t="s">
        <v>79</v>
      </c>
      <c r="AI4" s="297" t="s">
        <v>118</v>
      </c>
      <c r="AJ4" s="124" t="s">
        <v>165</v>
      </c>
    </row>
    <row r="5" spans="2:38">
      <c r="B5" s="181" t="s">
        <v>43</v>
      </c>
      <c r="C5" s="74">
        <v>78.7</v>
      </c>
      <c r="D5" s="74">
        <v>89.3</v>
      </c>
      <c r="E5" s="74">
        <v>137.19999999999999</v>
      </c>
      <c r="F5" s="74">
        <v>158.4</v>
      </c>
      <c r="G5" s="74">
        <v>157.19999999999999</v>
      </c>
      <c r="H5" s="74">
        <v>166.5</v>
      </c>
      <c r="I5" s="74">
        <v>176</v>
      </c>
      <c r="J5" s="74">
        <v>173</v>
      </c>
      <c r="K5" s="74">
        <v>163</v>
      </c>
      <c r="L5" s="74">
        <v>179</v>
      </c>
      <c r="M5" s="74">
        <v>190</v>
      </c>
      <c r="N5" s="74">
        <v>186</v>
      </c>
      <c r="O5" s="74">
        <v>167</v>
      </c>
      <c r="P5" s="74">
        <v>175.249676315421</v>
      </c>
      <c r="Q5" s="74">
        <v>185.50786310859201</v>
      </c>
      <c r="R5" s="74">
        <v>183</v>
      </c>
      <c r="S5" s="74">
        <v>164.79529230999998</v>
      </c>
      <c r="T5" s="74">
        <v>164.42574126999997</v>
      </c>
      <c r="U5" s="403">
        <v>168.71653147000001</v>
      </c>
      <c r="V5" s="129">
        <v>463</v>
      </c>
      <c r="W5" s="74">
        <v>672.2</v>
      </c>
      <c r="X5" s="74">
        <v>718</v>
      </c>
      <c r="Y5" s="125">
        <v>711</v>
      </c>
      <c r="Z5" s="345"/>
      <c r="AA5" s="345"/>
      <c r="AB5" s="74">
        <v>167</v>
      </c>
      <c r="AC5" s="74">
        <v>175.249676315421</v>
      </c>
      <c r="AD5" s="74">
        <v>185.50786310859201</v>
      </c>
      <c r="AE5" s="74">
        <v>183</v>
      </c>
      <c r="AF5" s="74">
        <v>164.79529230999998</v>
      </c>
      <c r="AG5" s="462">
        <v>164.42574126999997</v>
      </c>
      <c r="AH5" s="129">
        <v>672.2</v>
      </c>
      <c r="AI5" s="74">
        <v>718</v>
      </c>
      <c r="AJ5" s="125">
        <v>711</v>
      </c>
      <c r="AL5" s="345"/>
    </row>
    <row r="6" spans="2:38">
      <c r="B6" s="181" t="s">
        <v>3</v>
      </c>
      <c r="C6" s="74">
        <v>35</v>
      </c>
      <c r="D6" s="74">
        <v>44.9</v>
      </c>
      <c r="E6" s="74">
        <v>77.400000000000006</v>
      </c>
      <c r="F6" s="74">
        <v>95.45</v>
      </c>
      <c r="G6" s="74">
        <v>102.49</v>
      </c>
      <c r="H6" s="74">
        <v>107.69</v>
      </c>
      <c r="I6" s="74">
        <v>116</v>
      </c>
      <c r="J6" s="74">
        <v>20.5</v>
      </c>
      <c r="K6" s="74">
        <v>105</v>
      </c>
      <c r="L6" s="74">
        <v>115</v>
      </c>
      <c r="M6" s="74">
        <v>127</v>
      </c>
      <c r="N6" s="74">
        <v>115</v>
      </c>
      <c r="O6" s="74">
        <v>105</v>
      </c>
      <c r="P6" s="74">
        <v>112.652092275741</v>
      </c>
      <c r="Q6" s="74">
        <v>98.757748208195295</v>
      </c>
      <c r="R6" s="74">
        <v>121</v>
      </c>
      <c r="S6" s="74">
        <v>100.21419263</v>
      </c>
      <c r="T6" s="74">
        <v>93.827633159999991</v>
      </c>
      <c r="U6" s="125">
        <v>96.328335130000013</v>
      </c>
      <c r="V6" s="129">
        <v>252.75</v>
      </c>
      <c r="W6" s="74">
        <v>347</v>
      </c>
      <c r="X6" s="74">
        <v>461</v>
      </c>
      <c r="Y6" s="125">
        <v>437</v>
      </c>
      <c r="Z6" s="345"/>
      <c r="AA6" s="345"/>
      <c r="AB6" s="74">
        <v>105</v>
      </c>
      <c r="AC6" s="74">
        <v>112.652092275741</v>
      </c>
      <c r="AD6" s="74">
        <v>98.757748208195295</v>
      </c>
      <c r="AE6" s="74">
        <v>121</v>
      </c>
      <c r="AF6" s="74">
        <v>100.21419263</v>
      </c>
      <c r="AG6" s="462">
        <v>93.827633159999991</v>
      </c>
      <c r="AH6" s="129">
        <v>347</v>
      </c>
      <c r="AI6" s="74">
        <v>461</v>
      </c>
      <c r="AJ6" s="125">
        <v>437</v>
      </c>
      <c r="AL6" s="345"/>
    </row>
    <row r="7" spans="2:38">
      <c r="B7" s="181" t="s">
        <v>70</v>
      </c>
      <c r="C7" s="114">
        <v>0.44600000000000001</v>
      </c>
      <c r="D7" s="114">
        <v>0.50600000000000001</v>
      </c>
      <c r="E7" s="114">
        <v>0.56200000000000006</v>
      </c>
      <c r="F7" s="114">
        <v>0.60299999999999998</v>
      </c>
      <c r="G7" s="114">
        <v>0.65200000000000002</v>
      </c>
      <c r="H7" s="114">
        <v>0.64700000000000002</v>
      </c>
      <c r="I7" s="114">
        <v>0.66</v>
      </c>
      <c r="J7" s="114">
        <v>0.11899999999999999</v>
      </c>
      <c r="K7" s="114">
        <v>0.64409112893950859</v>
      </c>
      <c r="L7" s="114">
        <v>0.64209372721374103</v>
      </c>
      <c r="M7" s="114">
        <v>0.6646493304218356</v>
      </c>
      <c r="N7" s="114">
        <v>0.61619558698959209</v>
      </c>
      <c r="O7" s="114">
        <v>0.62731080561926045</v>
      </c>
      <c r="P7" s="114">
        <v>0.64280913177257748</v>
      </c>
      <c r="Q7" s="114">
        <v>0.53236421655283039</v>
      </c>
      <c r="R7" s="114">
        <v>0.65900000000000003</v>
      </c>
      <c r="S7" s="75">
        <v>0.60811320047592698</v>
      </c>
      <c r="T7" s="75">
        <v>0.57063834674114466</v>
      </c>
      <c r="U7" s="126">
        <v>0.57094781578726594</v>
      </c>
      <c r="V7" s="149">
        <v>0.54600000000000004</v>
      </c>
      <c r="W7" s="114">
        <v>0.51500000000000001</v>
      </c>
      <c r="X7" s="114">
        <v>0.64200000000000002</v>
      </c>
      <c r="Y7" s="126">
        <v>0.61499999999999999</v>
      </c>
      <c r="AB7" s="114">
        <v>0.62731080561926045</v>
      </c>
      <c r="AC7" s="114">
        <v>0.64280913177257748</v>
      </c>
      <c r="AD7" s="114">
        <v>0.53236421655283039</v>
      </c>
      <c r="AE7" s="114">
        <v>0.65900000000000003</v>
      </c>
      <c r="AF7" s="75">
        <v>0.60811320047592698</v>
      </c>
      <c r="AG7" s="463">
        <v>0.57063834674114466</v>
      </c>
      <c r="AH7" s="149">
        <v>0.51500000000000001</v>
      </c>
      <c r="AI7" s="114">
        <v>0.64200000000000002</v>
      </c>
      <c r="AJ7" s="451">
        <v>0.61499999999999999</v>
      </c>
      <c r="AL7" s="345"/>
    </row>
    <row r="8" spans="2:38">
      <c r="B8" s="181" t="s">
        <v>52</v>
      </c>
      <c r="C8" s="74">
        <v>38</v>
      </c>
      <c r="D8" s="74">
        <v>36.4</v>
      </c>
      <c r="E8" s="74">
        <v>20.2</v>
      </c>
      <c r="F8" s="74">
        <v>42.6</v>
      </c>
      <c r="G8" s="74">
        <v>58.8</v>
      </c>
      <c r="H8" s="74">
        <v>34.96</v>
      </c>
      <c r="I8" s="74">
        <v>65</v>
      </c>
      <c r="J8" s="74">
        <v>-17</v>
      </c>
      <c r="K8" s="74">
        <v>21</v>
      </c>
      <c r="L8" s="74">
        <v>10</v>
      </c>
      <c r="M8" s="74">
        <v>20</v>
      </c>
      <c r="N8" s="74">
        <v>28</v>
      </c>
      <c r="O8" s="74">
        <v>-0.12611357999999998</v>
      </c>
      <c r="P8" s="74">
        <v>1.2183898856521524</v>
      </c>
      <c r="Q8" s="74">
        <v>33.804669037345825</v>
      </c>
      <c r="R8" s="74">
        <v>20</v>
      </c>
      <c r="S8" s="74">
        <v>29.550584049964861</v>
      </c>
      <c r="T8" s="74">
        <v>16.25642847578052</v>
      </c>
      <c r="U8" s="125">
        <v>37.698583419062544</v>
      </c>
      <c r="V8" s="129">
        <v>137.20000000000002</v>
      </c>
      <c r="W8" s="74">
        <v>141.76</v>
      </c>
      <c r="X8" s="74">
        <v>79</v>
      </c>
      <c r="Y8" s="125">
        <v>54</v>
      </c>
      <c r="Z8" s="345"/>
      <c r="AA8" s="345"/>
      <c r="AB8" s="74">
        <v>-0.12611357999999998</v>
      </c>
      <c r="AC8" s="74">
        <v>1.2183898856521524</v>
      </c>
      <c r="AD8" s="74">
        <v>33.804669037345825</v>
      </c>
      <c r="AE8" s="74">
        <v>20</v>
      </c>
      <c r="AF8" s="74">
        <v>29.550584049964861</v>
      </c>
      <c r="AG8" s="462">
        <v>16.256428475780513</v>
      </c>
      <c r="AH8" s="129">
        <v>141.76</v>
      </c>
      <c r="AI8" s="74">
        <v>79</v>
      </c>
      <c r="AJ8" s="125">
        <v>54</v>
      </c>
      <c r="AL8" s="345"/>
    </row>
    <row r="9" spans="2:38">
      <c r="B9" s="181" t="s">
        <v>91</v>
      </c>
      <c r="C9" s="74">
        <v>38</v>
      </c>
      <c r="D9" s="74">
        <v>36.4</v>
      </c>
      <c r="E9" s="74">
        <v>20.2</v>
      </c>
      <c r="F9" s="74">
        <v>42.6</v>
      </c>
      <c r="G9" s="74">
        <v>58.8</v>
      </c>
      <c r="H9" s="74">
        <v>34.96</v>
      </c>
      <c r="I9" s="74">
        <v>65</v>
      </c>
      <c r="J9" s="74">
        <v>-17</v>
      </c>
      <c r="K9" s="74">
        <v>21</v>
      </c>
      <c r="L9" s="74">
        <v>10</v>
      </c>
      <c r="M9" s="74">
        <v>20</v>
      </c>
      <c r="N9" s="74">
        <v>28</v>
      </c>
      <c r="O9" s="74">
        <v>-0.12611357999999998</v>
      </c>
      <c r="P9" s="74">
        <v>1.2183898856521524</v>
      </c>
      <c r="Q9" s="74">
        <v>33.804669037345825</v>
      </c>
      <c r="R9" s="74">
        <v>20</v>
      </c>
      <c r="S9" s="74">
        <v>29.550584049964861</v>
      </c>
      <c r="T9" s="74">
        <v>16.256428475780513</v>
      </c>
      <c r="U9" s="125">
        <v>37.698583419062537</v>
      </c>
      <c r="V9" s="129">
        <v>137.20000000000002</v>
      </c>
      <c r="W9" s="74">
        <v>141.76</v>
      </c>
      <c r="X9" s="74">
        <v>79</v>
      </c>
      <c r="Y9" s="125">
        <v>54</v>
      </c>
      <c r="Z9" s="345"/>
      <c r="AA9" s="345"/>
      <c r="AB9" s="74">
        <v>-0.12611357999999998</v>
      </c>
      <c r="AC9" s="74">
        <v>1.2183898856521524</v>
      </c>
      <c r="AD9" s="74">
        <v>33.804669037345825</v>
      </c>
      <c r="AE9" s="74">
        <v>20</v>
      </c>
      <c r="AF9" s="74">
        <v>29.550584049964861</v>
      </c>
      <c r="AG9" s="462">
        <v>16.256428475780513</v>
      </c>
      <c r="AH9" s="129">
        <v>141.76</v>
      </c>
      <c r="AI9" s="74">
        <v>79</v>
      </c>
      <c r="AJ9" s="125">
        <v>54</v>
      </c>
      <c r="AL9" s="345"/>
    </row>
    <row r="10" spans="2:38">
      <c r="B10" s="181" t="s">
        <v>90</v>
      </c>
      <c r="C10" s="77">
        <v>-3</v>
      </c>
      <c r="D10" s="77">
        <v>8.519999999999996</v>
      </c>
      <c r="E10" s="77">
        <v>57.2</v>
      </c>
      <c r="F10" s="77">
        <v>52.9</v>
      </c>
      <c r="G10" s="113">
        <v>43.7</v>
      </c>
      <c r="H10" s="113">
        <v>72.72999999999999</v>
      </c>
      <c r="I10" s="113">
        <v>51</v>
      </c>
      <c r="J10" s="113">
        <v>37.5</v>
      </c>
      <c r="K10" s="113">
        <v>84</v>
      </c>
      <c r="L10" s="113">
        <v>104</v>
      </c>
      <c r="M10" s="113">
        <v>106</v>
      </c>
      <c r="N10" s="113">
        <v>87</v>
      </c>
      <c r="O10" s="113">
        <v>105.12611357999999</v>
      </c>
      <c r="P10" s="113">
        <v>111.43370239008884</v>
      </c>
      <c r="Q10" s="113">
        <v>64.953079170849463</v>
      </c>
      <c r="R10" s="113">
        <v>101</v>
      </c>
      <c r="S10" s="74">
        <v>70.663608580035145</v>
      </c>
      <c r="T10" s="74">
        <v>77.571204684219481</v>
      </c>
      <c r="U10" s="125">
        <v>58.629751710937477</v>
      </c>
      <c r="V10" s="129">
        <v>115.62</v>
      </c>
      <c r="W10" s="74">
        <v>205.24</v>
      </c>
      <c r="X10" s="74">
        <v>381</v>
      </c>
      <c r="Y10" s="125">
        <v>383</v>
      </c>
      <c r="Z10" s="345"/>
      <c r="AA10" s="494"/>
      <c r="AB10" s="113">
        <v>105.12611357999999</v>
      </c>
      <c r="AC10" s="113">
        <v>111.43370239008884</v>
      </c>
      <c r="AD10" s="113">
        <v>64.953079170849463</v>
      </c>
      <c r="AE10" s="113">
        <v>101</v>
      </c>
      <c r="AF10" s="74">
        <v>70.663608580035145</v>
      </c>
      <c r="AG10" s="462">
        <v>77.571204684219481</v>
      </c>
      <c r="AH10" s="129">
        <v>205.24</v>
      </c>
      <c r="AI10" s="74">
        <v>381</v>
      </c>
      <c r="AJ10" s="125">
        <v>383</v>
      </c>
      <c r="AL10" s="345"/>
    </row>
    <row r="11" spans="2:38" s="241" customFormat="1">
      <c r="B11" s="272" t="s">
        <v>92</v>
      </c>
      <c r="C11" s="253">
        <v>-3.8119440914866583E-2</v>
      </c>
      <c r="D11" s="253">
        <v>9.540873460246356E-2</v>
      </c>
      <c r="E11" s="253">
        <v>0.41690962099125373</v>
      </c>
      <c r="F11" s="253">
        <v>0.33396464646464646</v>
      </c>
      <c r="G11" s="253">
        <v>0.27798982188295168</v>
      </c>
      <c r="H11" s="253">
        <v>0.43681681681681678</v>
      </c>
      <c r="I11" s="253">
        <v>0.28977272727272729</v>
      </c>
      <c r="J11" s="253">
        <v>0.21676300578034682</v>
      </c>
      <c r="K11" s="253">
        <v>0.51533742331288346</v>
      </c>
      <c r="L11" s="253">
        <v>0.58100558659217882</v>
      </c>
      <c r="M11" s="253">
        <v>0.55789473684210522</v>
      </c>
      <c r="N11" s="253">
        <v>0.46774193548387094</v>
      </c>
      <c r="O11" s="253">
        <v>0.62949768610778445</v>
      </c>
      <c r="P11" s="253">
        <v>0.63585682286526024</v>
      </c>
      <c r="Q11" s="253">
        <v>0.35013652835204856</v>
      </c>
      <c r="R11" s="253">
        <v>0.55200000000000005</v>
      </c>
      <c r="S11" s="253">
        <v>0.42879628167477202</v>
      </c>
      <c r="T11" s="253">
        <v>0.47177044229857829</v>
      </c>
      <c r="U11" s="262">
        <v>0.34750448696464942</v>
      </c>
      <c r="V11" s="264">
        <v>0.24971922246220304</v>
      </c>
      <c r="W11" s="253">
        <v>0.30532579589407915</v>
      </c>
      <c r="X11" s="253">
        <v>0.53064066852367686</v>
      </c>
      <c r="Y11" s="262">
        <v>0.53600000000000003</v>
      </c>
      <c r="AB11" s="253">
        <v>0.62949768610778445</v>
      </c>
      <c r="AC11" s="253">
        <v>0.63585682286526024</v>
      </c>
      <c r="AD11" s="253">
        <v>0.35013652835204856</v>
      </c>
      <c r="AE11" s="253">
        <v>0.55200000000000005</v>
      </c>
      <c r="AF11" s="253">
        <v>0.42879628167477202</v>
      </c>
      <c r="AG11" s="466">
        <v>0.47177044229857829</v>
      </c>
      <c r="AH11" s="264">
        <v>0.30532579589407915</v>
      </c>
      <c r="AI11" s="253">
        <v>0.53064066852367686</v>
      </c>
      <c r="AJ11" s="262">
        <v>0.53600000000000003</v>
      </c>
      <c r="AL11" s="345"/>
    </row>
    <row r="12" spans="2:38">
      <c r="B12" s="187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51"/>
      <c r="V12" s="153"/>
      <c r="W12" s="112"/>
      <c r="X12" s="112"/>
      <c r="Y12" s="151"/>
      <c r="AB12" s="112"/>
      <c r="AC12" s="112"/>
      <c r="AD12" s="112"/>
      <c r="AE12" s="112"/>
      <c r="AF12" s="112"/>
      <c r="AG12" s="470"/>
      <c r="AH12" s="153"/>
      <c r="AI12" s="112"/>
      <c r="AJ12" s="151"/>
      <c r="AL12" s="345"/>
    </row>
    <row r="13" spans="2:38" ht="13.5" thickBot="1">
      <c r="B13" s="192" t="s">
        <v>2</v>
      </c>
      <c r="C13" s="100" t="s">
        <v>23</v>
      </c>
      <c r="D13" s="100" t="s">
        <v>24</v>
      </c>
      <c r="E13" s="100" t="s">
        <v>25</v>
      </c>
      <c r="F13" s="100" t="s">
        <v>26</v>
      </c>
      <c r="G13" s="100" t="s">
        <v>27</v>
      </c>
      <c r="H13" s="100" t="s">
        <v>28</v>
      </c>
      <c r="I13" s="100" t="s">
        <v>29</v>
      </c>
      <c r="J13" s="100" t="s">
        <v>42</v>
      </c>
      <c r="K13" s="100" t="s">
        <v>66</v>
      </c>
      <c r="L13" s="100" t="s">
        <v>88</v>
      </c>
      <c r="M13" s="100" t="s">
        <v>117</v>
      </c>
      <c r="N13" s="100" t="s">
        <v>119</v>
      </c>
      <c r="O13" s="100" t="s">
        <v>122</v>
      </c>
      <c r="P13" s="100" t="s">
        <v>147</v>
      </c>
      <c r="Q13" s="100" t="s">
        <v>149</v>
      </c>
      <c r="R13" s="100" t="s">
        <v>164</v>
      </c>
      <c r="S13" s="195" t="s">
        <v>169</v>
      </c>
      <c r="T13" s="195" t="s">
        <v>170</v>
      </c>
      <c r="U13" s="197" t="s">
        <v>171</v>
      </c>
      <c r="V13" s="135" t="s">
        <v>51</v>
      </c>
      <c r="W13" s="100" t="s">
        <v>50</v>
      </c>
      <c r="X13" s="100" t="s">
        <v>118</v>
      </c>
      <c r="Y13" s="197" t="s">
        <v>165</v>
      </c>
      <c r="AB13" s="100" t="s">
        <v>122</v>
      </c>
      <c r="AC13" s="100" t="s">
        <v>147</v>
      </c>
      <c r="AD13" s="100" t="s">
        <v>149</v>
      </c>
      <c r="AE13" s="100" t="s">
        <v>164</v>
      </c>
      <c r="AF13" s="195" t="s">
        <v>169</v>
      </c>
      <c r="AG13" s="473" t="s">
        <v>170</v>
      </c>
      <c r="AH13" s="135" t="s">
        <v>50</v>
      </c>
      <c r="AI13" s="100" t="s">
        <v>118</v>
      </c>
      <c r="AJ13" s="433" t="s">
        <v>165</v>
      </c>
      <c r="AL13" s="345"/>
    </row>
    <row r="14" spans="2:38">
      <c r="B14" s="181" t="s">
        <v>43</v>
      </c>
      <c r="C14" s="74">
        <v>76.599999999999994</v>
      </c>
      <c r="D14" s="74">
        <v>87.1</v>
      </c>
      <c r="E14" s="74">
        <v>135</v>
      </c>
      <c r="F14" s="74">
        <v>156.4</v>
      </c>
      <c r="G14" s="74">
        <v>155.30000000000001</v>
      </c>
      <c r="H14" s="74">
        <v>164.6</v>
      </c>
      <c r="I14" s="74">
        <v>174</v>
      </c>
      <c r="J14" s="74">
        <v>171</v>
      </c>
      <c r="K14" s="74">
        <v>161</v>
      </c>
      <c r="L14" s="74">
        <v>177</v>
      </c>
      <c r="M14" s="74">
        <v>189</v>
      </c>
      <c r="N14" s="74">
        <v>184</v>
      </c>
      <c r="O14" s="74">
        <v>166</v>
      </c>
      <c r="P14" s="74">
        <v>173.876201744898</v>
      </c>
      <c r="Q14" s="74">
        <v>184.18345401258702</v>
      </c>
      <c r="R14" s="74">
        <v>182</v>
      </c>
      <c r="S14" s="74">
        <v>163.55600378999995</v>
      </c>
      <c r="T14" s="74">
        <v>163.29491679</v>
      </c>
      <c r="U14" s="400">
        <v>167.60873667999996</v>
      </c>
      <c r="V14" s="129">
        <v>455.1</v>
      </c>
      <c r="W14" s="74">
        <v>665</v>
      </c>
      <c r="X14" s="74">
        <v>711</v>
      </c>
      <c r="Y14" s="125">
        <v>706</v>
      </c>
      <c r="Z14" s="345"/>
      <c r="AA14" s="345"/>
      <c r="AB14" s="74">
        <v>166</v>
      </c>
      <c r="AC14" s="74">
        <v>173.876201744898</v>
      </c>
      <c r="AD14" s="74">
        <v>184.18345401258702</v>
      </c>
      <c r="AE14" s="74">
        <v>182</v>
      </c>
      <c r="AF14" s="74">
        <v>163.55600378999995</v>
      </c>
      <c r="AG14" s="462">
        <v>163.29491679</v>
      </c>
      <c r="AH14" s="129">
        <v>665</v>
      </c>
      <c r="AI14" s="74">
        <v>711</v>
      </c>
      <c r="AJ14" s="125">
        <v>706</v>
      </c>
      <c r="AL14" s="345"/>
    </row>
    <row r="15" spans="2:38">
      <c r="B15" s="181" t="s">
        <v>49</v>
      </c>
      <c r="C15" s="74">
        <v>75</v>
      </c>
      <c r="D15" s="74">
        <v>86</v>
      </c>
      <c r="E15" s="74">
        <v>134</v>
      </c>
      <c r="F15" s="74">
        <v>155</v>
      </c>
      <c r="G15" s="74">
        <v>154</v>
      </c>
      <c r="H15" s="74">
        <v>164</v>
      </c>
      <c r="I15" s="74">
        <v>174</v>
      </c>
      <c r="J15" s="74">
        <v>171</v>
      </c>
      <c r="K15" s="74">
        <v>161</v>
      </c>
      <c r="L15" s="74">
        <v>176</v>
      </c>
      <c r="M15" s="74">
        <v>189</v>
      </c>
      <c r="N15" s="74">
        <v>184</v>
      </c>
      <c r="O15" s="74">
        <v>165</v>
      </c>
      <c r="P15" s="74">
        <v>173.82751274669599</v>
      </c>
      <c r="Q15" s="74">
        <v>183.47660723631901</v>
      </c>
      <c r="R15" s="74">
        <v>182</v>
      </c>
      <c r="S15" s="74">
        <v>163.50248188999998</v>
      </c>
      <c r="T15" s="74">
        <v>163.24420594999998</v>
      </c>
      <c r="U15" s="125">
        <v>167.56614988999999</v>
      </c>
      <c r="V15" s="129">
        <v>451</v>
      </c>
      <c r="W15" s="74">
        <v>663</v>
      </c>
      <c r="X15" s="74">
        <v>710</v>
      </c>
      <c r="Y15" s="125">
        <v>704</v>
      </c>
      <c r="Z15" s="345"/>
      <c r="AA15" s="345"/>
      <c r="AB15" s="74">
        <v>165</v>
      </c>
      <c r="AC15" s="74">
        <v>173.82751274669599</v>
      </c>
      <c r="AD15" s="74">
        <v>183.47660723631901</v>
      </c>
      <c r="AE15" s="74">
        <v>182</v>
      </c>
      <c r="AF15" s="74">
        <v>163.50248188999998</v>
      </c>
      <c r="AG15" s="462">
        <v>163.24420594999998</v>
      </c>
      <c r="AH15" s="129">
        <v>663</v>
      </c>
      <c r="AI15" s="74">
        <v>710</v>
      </c>
      <c r="AJ15" s="125">
        <v>704</v>
      </c>
      <c r="AL15" s="345"/>
    </row>
    <row r="16" spans="2:38">
      <c r="B16" s="193" t="s">
        <v>53</v>
      </c>
      <c r="C16" s="78">
        <v>8.1199999999999992</v>
      </c>
      <c r="D16" s="78">
        <v>8.5399999999999991</v>
      </c>
      <c r="E16" s="78">
        <v>13.548</v>
      </c>
      <c r="F16" s="78">
        <v>16.899000000000001</v>
      </c>
      <c r="G16" s="78">
        <v>20.239999999999998</v>
      </c>
      <c r="H16" s="78">
        <v>21.53</v>
      </c>
      <c r="I16" s="78">
        <v>25.74</v>
      </c>
      <c r="J16" s="78">
        <v>27.3</v>
      </c>
      <c r="K16" s="78">
        <v>30.4</v>
      </c>
      <c r="L16" s="78">
        <v>31.3</v>
      </c>
      <c r="M16" s="252">
        <v>34.9</v>
      </c>
      <c r="N16" s="252">
        <v>35.700000000000003</v>
      </c>
      <c r="O16" s="252">
        <v>34.299999999999997</v>
      </c>
      <c r="P16" s="252">
        <v>33.811609316790793</v>
      </c>
      <c r="Q16" s="252">
        <v>34.201688492124802</v>
      </c>
      <c r="R16" s="252">
        <v>33.700000000000003</v>
      </c>
      <c r="S16" s="252">
        <v>31.77436372</v>
      </c>
      <c r="T16" s="252">
        <v>32.259155679999999</v>
      </c>
      <c r="U16" s="261">
        <v>31.814928089999995</v>
      </c>
      <c r="V16" s="131">
        <v>47.106999999999999</v>
      </c>
      <c r="W16" s="252">
        <v>94.809999999999988</v>
      </c>
      <c r="X16" s="252">
        <v>132.30000000000001</v>
      </c>
      <c r="Y16" s="125">
        <v>136</v>
      </c>
      <c r="Z16" s="345"/>
      <c r="AA16" s="345"/>
      <c r="AB16" s="252">
        <v>34.299999999999997</v>
      </c>
      <c r="AC16" s="252">
        <v>33.811609316790793</v>
      </c>
      <c r="AD16" s="252">
        <v>34.201688492124802</v>
      </c>
      <c r="AE16" s="252">
        <v>33.700000000000003</v>
      </c>
      <c r="AF16" s="252">
        <v>31.77436372</v>
      </c>
      <c r="AG16" s="465">
        <v>32.259155679999999</v>
      </c>
      <c r="AH16" s="263">
        <v>94.809999999999988</v>
      </c>
      <c r="AI16" s="252">
        <v>132.30000000000001</v>
      </c>
      <c r="AJ16" s="261">
        <v>136</v>
      </c>
      <c r="AL16" s="345"/>
    </row>
    <row r="17" spans="2:38">
      <c r="B17" s="181" t="s">
        <v>105</v>
      </c>
      <c r="C17" s="235">
        <v>7.3443000000000005</v>
      </c>
      <c r="D17" s="235">
        <v>7.0309999999999997</v>
      </c>
      <c r="E17" s="235">
        <v>9.2294</v>
      </c>
      <c r="F17" s="235">
        <v>10.194000000000001</v>
      </c>
      <c r="G17" s="235">
        <v>10.303000000000001</v>
      </c>
      <c r="H17" s="235">
        <v>10.202</v>
      </c>
      <c r="I17" s="235">
        <v>10.327999999999999</v>
      </c>
      <c r="J17" s="235">
        <v>10.518000000000001</v>
      </c>
      <c r="K17" s="235">
        <v>10.422000000000001</v>
      </c>
      <c r="L17" s="235">
        <v>10.433999999999999</v>
      </c>
      <c r="M17" s="235">
        <v>10.529</v>
      </c>
      <c r="N17" s="235">
        <v>10.593</v>
      </c>
      <c r="O17" s="235">
        <v>10.356</v>
      </c>
      <c r="P17" s="235">
        <v>10.263182</v>
      </c>
      <c r="Q17" s="235">
        <v>10.188259</v>
      </c>
      <c r="R17" s="235">
        <v>9.9</v>
      </c>
      <c r="S17" s="252">
        <v>9.496219</v>
      </c>
      <c r="T17" s="252">
        <v>9.3072049999999997</v>
      </c>
      <c r="U17" s="261">
        <v>9.5511569999999999</v>
      </c>
      <c r="V17" s="276">
        <v>10.194467000000001</v>
      </c>
      <c r="W17" s="235">
        <v>10.518286</v>
      </c>
      <c r="X17" s="235">
        <v>10.593</v>
      </c>
      <c r="Y17" s="277">
        <v>9.9</v>
      </c>
      <c r="Z17" s="345"/>
      <c r="AA17" s="345"/>
      <c r="AB17" s="235">
        <v>10.356</v>
      </c>
      <c r="AC17" s="235">
        <v>10.263182</v>
      </c>
      <c r="AD17" s="235">
        <v>10.188259</v>
      </c>
      <c r="AE17" s="235">
        <v>9.9</v>
      </c>
      <c r="AF17" s="252">
        <v>9.496219</v>
      </c>
      <c r="AG17" s="465">
        <v>9.3072049999999997</v>
      </c>
      <c r="AH17" s="276">
        <v>10.518286</v>
      </c>
      <c r="AI17" s="235">
        <v>10.593</v>
      </c>
      <c r="AJ17" s="277">
        <v>9.9</v>
      </c>
      <c r="AL17" s="345"/>
    </row>
    <row r="18" spans="2:38">
      <c r="B18" s="178" t="s">
        <v>125</v>
      </c>
      <c r="C18" s="255">
        <v>2.9069000000000003</v>
      </c>
      <c r="D18" s="255">
        <v>2.9110999999999998</v>
      </c>
      <c r="E18" s="255">
        <v>4.1953000000000005</v>
      </c>
      <c r="F18" s="255">
        <v>4.8131000000000004</v>
      </c>
      <c r="G18" s="255">
        <v>5.0465600000000004</v>
      </c>
      <c r="H18" s="255">
        <v>5.0442</v>
      </c>
      <c r="I18" s="255">
        <v>5.2919999999999998</v>
      </c>
      <c r="J18" s="255">
        <v>5.4459999999999997</v>
      </c>
      <c r="K18" s="255">
        <v>5.4340000000000002</v>
      </c>
      <c r="L18" s="255">
        <v>5.2729999999999997</v>
      </c>
      <c r="M18" s="255">
        <v>5.399</v>
      </c>
      <c r="N18" s="255">
        <v>5.4859999999999998</v>
      </c>
      <c r="O18" s="255">
        <v>5.2370000000000001</v>
      </c>
      <c r="P18" s="255">
        <v>4.967066</v>
      </c>
      <c r="Q18" s="255">
        <v>4.8200409999999998</v>
      </c>
      <c r="R18" s="255">
        <v>4.7</v>
      </c>
      <c r="S18" s="252">
        <v>4.3741890000000003</v>
      </c>
      <c r="T18" s="252">
        <v>4.3123050000000003</v>
      </c>
      <c r="U18" s="261">
        <v>4.512734</v>
      </c>
      <c r="V18" s="233">
        <v>4.8131000000000004</v>
      </c>
      <c r="W18" s="234">
        <v>5.4459709999999992</v>
      </c>
      <c r="X18" s="234">
        <v>5.4859999999999998</v>
      </c>
      <c r="Y18" s="277">
        <v>4.7</v>
      </c>
      <c r="AB18" s="255">
        <v>5.2370000000000001</v>
      </c>
      <c r="AC18" s="255">
        <v>4.967066</v>
      </c>
      <c r="AD18" s="255">
        <v>4.8200409999999998</v>
      </c>
      <c r="AE18" s="255">
        <v>4.7</v>
      </c>
      <c r="AF18" s="252">
        <v>4.3741890000000003</v>
      </c>
      <c r="AG18" s="465">
        <v>4.3123050000000003</v>
      </c>
      <c r="AH18" s="233">
        <v>5.4459709999999992</v>
      </c>
      <c r="AI18" s="234">
        <v>5.4859999999999998</v>
      </c>
      <c r="AJ18" s="232">
        <v>4.7</v>
      </c>
      <c r="AL18" s="345"/>
    </row>
    <row r="19" spans="2:38">
      <c r="B19" s="181" t="s">
        <v>54</v>
      </c>
      <c r="C19" s="115">
        <v>3.5</v>
      </c>
      <c r="D19" s="115">
        <v>4.0999999999999996</v>
      </c>
      <c r="E19" s="115">
        <v>5.3</v>
      </c>
      <c r="F19" s="115">
        <v>5.3</v>
      </c>
      <c r="G19" s="115">
        <v>5</v>
      </c>
      <c r="H19" s="115">
        <v>5.3</v>
      </c>
      <c r="I19" s="115">
        <v>5.6</v>
      </c>
      <c r="J19" s="115">
        <v>5</v>
      </c>
      <c r="K19" s="115">
        <v>5.0999999999999996</v>
      </c>
      <c r="L19" s="115">
        <v>5.6</v>
      </c>
      <c r="M19" s="255">
        <v>6</v>
      </c>
      <c r="N19" s="255">
        <v>5.8</v>
      </c>
      <c r="O19" s="255">
        <v>5.2</v>
      </c>
      <c r="P19" s="255">
        <v>5.5854998998585765</v>
      </c>
      <c r="Q19" s="255">
        <v>5.9504489644519429</v>
      </c>
      <c r="R19" s="255">
        <v>6</v>
      </c>
      <c r="S19" s="252">
        <v>5.583515377417033</v>
      </c>
      <c r="T19" s="252">
        <v>5.7435735261124075</v>
      </c>
      <c r="U19" s="261">
        <v>5.8874719218279221</v>
      </c>
      <c r="V19" s="154" t="s">
        <v>18</v>
      </c>
      <c r="W19" s="255" t="s">
        <v>18</v>
      </c>
      <c r="X19" s="255" t="s">
        <v>18</v>
      </c>
      <c r="Y19" s="267" t="s">
        <v>18</v>
      </c>
      <c r="AB19" s="255">
        <v>5.2</v>
      </c>
      <c r="AC19" s="255">
        <v>5.5854998998585765</v>
      </c>
      <c r="AD19" s="255">
        <v>5.9504489644519429</v>
      </c>
      <c r="AE19" s="255">
        <v>6</v>
      </c>
      <c r="AF19" s="252">
        <v>5.583515377417033</v>
      </c>
      <c r="AG19" s="465">
        <v>5.7435735261124075</v>
      </c>
      <c r="AH19" s="268" t="s">
        <v>18</v>
      </c>
      <c r="AI19" s="255" t="s">
        <v>18</v>
      </c>
      <c r="AJ19" s="267" t="s">
        <v>18</v>
      </c>
      <c r="AL19" s="345"/>
    </row>
    <row r="20" spans="2:38">
      <c r="B20" s="181" t="s">
        <v>188</v>
      </c>
      <c r="C20" s="113">
        <v>375.56</v>
      </c>
      <c r="D20" s="113">
        <v>433.4</v>
      </c>
      <c r="E20" s="113">
        <v>543.29999999999995</v>
      </c>
      <c r="F20" s="113">
        <v>515.9</v>
      </c>
      <c r="G20" s="113">
        <v>425.2</v>
      </c>
      <c r="H20" s="113">
        <v>471.98</v>
      </c>
      <c r="I20" s="113">
        <v>504</v>
      </c>
      <c r="J20" s="113">
        <v>492.76400000000001</v>
      </c>
      <c r="K20" s="113">
        <v>465</v>
      </c>
      <c r="L20" s="113">
        <v>531</v>
      </c>
      <c r="M20" s="113">
        <v>568</v>
      </c>
      <c r="N20" s="113">
        <v>528</v>
      </c>
      <c r="O20" s="74">
        <v>497.65731287555218</v>
      </c>
      <c r="P20" s="74">
        <v>552.63798804798591</v>
      </c>
      <c r="Q20" s="74">
        <v>549.86083181348567</v>
      </c>
      <c r="R20" s="74">
        <v>500.7278665711778</v>
      </c>
      <c r="S20" s="74">
        <v>472.43392292306368</v>
      </c>
      <c r="T20" s="74">
        <v>522.07762584028319</v>
      </c>
      <c r="U20" s="125">
        <v>558.37136658768497</v>
      </c>
      <c r="V20" s="155" t="s">
        <v>18</v>
      </c>
      <c r="W20" s="113" t="s">
        <v>18</v>
      </c>
      <c r="X20" s="113" t="s">
        <v>18</v>
      </c>
      <c r="Y20" s="267" t="s">
        <v>18</v>
      </c>
      <c r="AB20" s="74">
        <v>497.65731287555218</v>
      </c>
      <c r="AC20" s="74">
        <v>552.63798804798591</v>
      </c>
      <c r="AD20" s="74">
        <v>549.86083181348567</v>
      </c>
      <c r="AE20" s="74">
        <v>500.7278665711778</v>
      </c>
      <c r="AF20" s="74">
        <v>472.43392292306368</v>
      </c>
      <c r="AG20" s="462">
        <v>522.07762584028319</v>
      </c>
      <c r="AH20" s="155" t="s">
        <v>18</v>
      </c>
      <c r="AI20" s="113" t="s">
        <v>18</v>
      </c>
      <c r="AJ20" s="452" t="s">
        <v>18</v>
      </c>
      <c r="AL20" s="345"/>
    </row>
    <row r="21" spans="2:38">
      <c r="B21" s="341" t="s">
        <v>191</v>
      </c>
      <c r="C21" s="340">
        <v>6.0999999999999999E-2</v>
      </c>
      <c r="D21" s="340">
        <v>0.23400000000000001</v>
      </c>
      <c r="E21" s="340">
        <v>0.155</v>
      </c>
      <c r="F21" s="340">
        <v>0.109</v>
      </c>
      <c r="G21" s="340">
        <v>0.127</v>
      </c>
      <c r="H21" s="340">
        <v>0.14499999999999999</v>
      </c>
      <c r="I21" s="340">
        <v>0.13900000000000001</v>
      </c>
      <c r="J21" s="340">
        <v>0.126</v>
      </c>
      <c r="K21" s="340">
        <v>0.12218345077471575</v>
      </c>
      <c r="L21" s="340">
        <v>0.11515074361897375</v>
      </c>
      <c r="M21" s="340">
        <v>0.12214394736627447</v>
      </c>
      <c r="N21" s="340">
        <v>0.12122364410328347</v>
      </c>
      <c r="O21" s="340">
        <v>0.11646682542458706</v>
      </c>
      <c r="P21" s="340">
        <v>0.10952805915154792</v>
      </c>
      <c r="Q21" s="340">
        <v>0.11656674950190551</v>
      </c>
      <c r="R21" s="340">
        <v>0.12386744018640312</v>
      </c>
      <c r="S21" s="340">
        <v>0.12191011562958007</v>
      </c>
      <c r="T21" s="340">
        <v>0.12202288264094879</v>
      </c>
      <c r="U21" s="406">
        <v>9.7316829531642252E-2</v>
      </c>
      <c r="V21" s="149" t="s">
        <v>18</v>
      </c>
      <c r="W21" s="114" t="s">
        <v>18</v>
      </c>
      <c r="X21" s="114" t="s">
        <v>18</v>
      </c>
      <c r="Y21" s="267" t="s">
        <v>18</v>
      </c>
      <c r="AB21" s="340">
        <v>0.11646682542458706</v>
      </c>
      <c r="AC21" s="340">
        <v>0.10952805915154792</v>
      </c>
      <c r="AD21" s="340">
        <v>0.11656674950190551</v>
      </c>
      <c r="AE21" s="340">
        <v>0.12386744018640312</v>
      </c>
      <c r="AF21" s="340">
        <v>0.12191011562958007</v>
      </c>
      <c r="AG21" s="340">
        <v>0.12202288264094879</v>
      </c>
      <c r="AH21" s="149" t="s">
        <v>18</v>
      </c>
      <c r="AI21" s="114" t="s">
        <v>18</v>
      </c>
      <c r="AJ21" s="451" t="s">
        <v>18</v>
      </c>
      <c r="AL21" s="345"/>
    </row>
    <row r="22" spans="2:38">
      <c r="B22" s="181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255"/>
      <c r="N22" s="255"/>
      <c r="O22" s="255"/>
      <c r="P22" s="255"/>
      <c r="Q22" s="255"/>
      <c r="R22" s="255"/>
      <c r="S22" s="255"/>
      <c r="T22" s="255"/>
      <c r="U22" s="267"/>
      <c r="V22" s="154"/>
      <c r="W22" s="255"/>
      <c r="X22" s="255"/>
      <c r="Y22" s="267"/>
      <c r="AB22" s="255"/>
      <c r="AC22" s="255"/>
      <c r="AD22" s="255"/>
      <c r="AE22" s="255"/>
      <c r="AF22" s="255"/>
      <c r="AG22" s="471"/>
      <c r="AH22" s="268"/>
      <c r="AI22" s="255"/>
      <c r="AJ22" s="267"/>
      <c r="AL22" s="345"/>
    </row>
    <row r="23" spans="2:38" ht="13.5" thickBot="1">
      <c r="B23" s="192" t="s">
        <v>10</v>
      </c>
      <c r="C23" s="100" t="s">
        <v>23</v>
      </c>
      <c r="D23" s="100" t="s">
        <v>24</v>
      </c>
      <c r="E23" s="100" t="s">
        <v>25</v>
      </c>
      <c r="F23" s="100" t="s">
        <v>26</v>
      </c>
      <c r="G23" s="100" t="s">
        <v>27</v>
      </c>
      <c r="H23" s="100" t="s">
        <v>28</v>
      </c>
      <c r="I23" s="100" t="s">
        <v>29</v>
      </c>
      <c r="J23" s="100" t="s">
        <v>42</v>
      </c>
      <c r="K23" s="100" t="s">
        <v>66</v>
      </c>
      <c r="L23" s="100" t="s">
        <v>88</v>
      </c>
      <c r="M23" s="100" t="s">
        <v>117</v>
      </c>
      <c r="N23" s="100" t="s">
        <v>119</v>
      </c>
      <c r="O23" s="100" t="s">
        <v>122</v>
      </c>
      <c r="P23" s="100" t="s">
        <v>147</v>
      </c>
      <c r="Q23" s="100" t="s">
        <v>149</v>
      </c>
      <c r="R23" s="100" t="s">
        <v>164</v>
      </c>
      <c r="S23" s="195" t="s">
        <v>169</v>
      </c>
      <c r="T23" s="195" t="s">
        <v>170</v>
      </c>
      <c r="U23" s="197" t="s">
        <v>171</v>
      </c>
      <c r="V23" s="135" t="s">
        <v>51</v>
      </c>
      <c r="W23" s="100" t="s">
        <v>50</v>
      </c>
      <c r="X23" s="100" t="s">
        <v>118</v>
      </c>
      <c r="Y23" s="197" t="s">
        <v>165</v>
      </c>
      <c r="AB23" s="100" t="s">
        <v>122</v>
      </c>
      <c r="AC23" s="100" t="s">
        <v>147</v>
      </c>
      <c r="AD23" s="100" t="s">
        <v>149</v>
      </c>
      <c r="AE23" s="100" t="s">
        <v>164</v>
      </c>
      <c r="AF23" s="195" t="s">
        <v>169</v>
      </c>
      <c r="AG23" s="473" t="s">
        <v>170</v>
      </c>
      <c r="AH23" s="135" t="s">
        <v>50</v>
      </c>
      <c r="AI23" s="100" t="s">
        <v>118</v>
      </c>
      <c r="AJ23" s="433" t="s">
        <v>165</v>
      </c>
      <c r="AL23" s="345"/>
    </row>
    <row r="24" spans="2:38">
      <c r="B24" s="181" t="s">
        <v>43</v>
      </c>
      <c r="C24" s="115">
        <v>2.1</v>
      </c>
      <c r="D24" s="115">
        <v>2.2000000000000002</v>
      </c>
      <c r="E24" s="115">
        <v>2</v>
      </c>
      <c r="F24" s="115">
        <v>2</v>
      </c>
      <c r="G24" s="115">
        <v>1.88</v>
      </c>
      <c r="H24" s="115">
        <v>1.9</v>
      </c>
      <c r="I24" s="115">
        <v>2</v>
      </c>
      <c r="J24" s="115">
        <v>2</v>
      </c>
      <c r="K24" s="115">
        <v>2</v>
      </c>
      <c r="L24" s="115">
        <v>2</v>
      </c>
      <c r="M24" s="255">
        <v>2</v>
      </c>
      <c r="N24" s="255">
        <v>2</v>
      </c>
      <c r="O24" s="255">
        <v>1.4021163334720801</v>
      </c>
      <c r="P24" s="255">
        <v>1.3734745705228102</v>
      </c>
      <c r="Q24" s="255">
        <v>1.32440909600511</v>
      </c>
      <c r="R24" s="255">
        <v>1.3</v>
      </c>
      <c r="S24" s="255">
        <v>1.2392885200000001</v>
      </c>
      <c r="T24" s="255">
        <v>1.13082448</v>
      </c>
      <c r="U24" s="415">
        <v>1.10779479</v>
      </c>
      <c r="V24" s="276">
        <v>8.3000000000000007</v>
      </c>
      <c r="W24" s="235">
        <v>7.7799999999999994</v>
      </c>
      <c r="X24" s="235">
        <v>8</v>
      </c>
      <c r="Y24" s="261">
        <v>5.4</v>
      </c>
      <c r="Z24" s="345"/>
      <c r="AA24" s="345"/>
      <c r="AB24" s="255">
        <v>1.4021163334720801</v>
      </c>
      <c r="AC24" s="255">
        <v>1.3734745705228102</v>
      </c>
      <c r="AD24" s="255">
        <v>1.32440909600511</v>
      </c>
      <c r="AE24" s="255">
        <v>1.3</v>
      </c>
      <c r="AF24" s="255">
        <v>1.2392885200000001</v>
      </c>
      <c r="AG24" s="471">
        <v>1.13082448</v>
      </c>
      <c r="AH24" s="276">
        <v>7.7799999999999994</v>
      </c>
      <c r="AI24" s="235">
        <v>8</v>
      </c>
      <c r="AJ24" s="277">
        <v>5.4</v>
      </c>
      <c r="AL24" s="345"/>
    </row>
    <row r="25" spans="2:38">
      <c r="B25" s="181" t="s">
        <v>49</v>
      </c>
      <c r="C25" s="115">
        <v>2.1</v>
      </c>
      <c r="D25" s="115">
        <v>2.2000000000000002</v>
      </c>
      <c r="E25" s="115">
        <v>2</v>
      </c>
      <c r="F25" s="115">
        <v>2</v>
      </c>
      <c r="G25" s="115">
        <v>1.86</v>
      </c>
      <c r="H25" s="115">
        <v>1.93</v>
      </c>
      <c r="I25" s="115">
        <v>1.93</v>
      </c>
      <c r="J25" s="115">
        <v>1.79</v>
      </c>
      <c r="K25" s="115">
        <v>1.79</v>
      </c>
      <c r="L25" s="115">
        <v>2</v>
      </c>
      <c r="M25" s="255">
        <v>2</v>
      </c>
      <c r="N25" s="255">
        <v>2</v>
      </c>
      <c r="O25" s="255">
        <v>1.41176317772325</v>
      </c>
      <c r="P25" s="255">
        <v>1.3466793115261</v>
      </c>
      <c r="Q25" s="255">
        <v>1.3015575107506501</v>
      </c>
      <c r="R25" s="255">
        <v>1.24</v>
      </c>
      <c r="S25" s="255">
        <v>1.2306584700000001</v>
      </c>
      <c r="T25" s="255">
        <v>1.12776119</v>
      </c>
      <c r="U25" s="267">
        <v>1.10470785</v>
      </c>
      <c r="V25" s="276">
        <v>8.3000000000000007</v>
      </c>
      <c r="W25" s="235">
        <v>7.51</v>
      </c>
      <c r="X25" s="235">
        <v>7.79</v>
      </c>
      <c r="Y25" s="261">
        <v>5.3</v>
      </c>
      <c r="Z25" s="456"/>
      <c r="AA25" s="345"/>
      <c r="AB25" s="255">
        <v>1.41176317772325</v>
      </c>
      <c r="AC25" s="255">
        <v>1.3466793115261</v>
      </c>
      <c r="AD25" s="255">
        <v>1.3015575107506501</v>
      </c>
      <c r="AE25" s="255">
        <v>1.24</v>
      </c>
      <c r="AF25" s="255">
        <v>1.2306584700000001</v>
      </c>
      <c r="AG25" s="471">
        <v>1.12776119</v>
      </c>
      <c r="AH25" s="276">
        <v>7.51</v>
      </c>
      <c r="AI25" s="235">
        <v>7.79</v>
      </c>
      <c r="AJ25" s="277">
        <v>5.3</v>
      </c>
      <c r="AL25" s="345"/>
    </row>
    <row r="26" spans="2:38">
      <c r="B26" s="205" t="s">
        <v>46</v>
      </c>
      <c r="C26" s="115">
        <v>0.8</v>
      </c>
      <c r="D26" s="115">
        <v>0.8</v>
      </c>
      <c r="E26" s="115">
        <v>0.67</v>
      </c>
      <c r="F26" s="115">
        <v>0.7</v>
      </c>
      <c r="G26" s="115">
        <v>0.7</v>
      </c>
      <c r="H26" s="115">
        <v>0.7</v>
      </c>
      <c r="I26" s="115">
        <v>0.7</v>
      </c>
      <c r="J26" s="115">
        <v>0.7</v>
      </c>
      <c r="K26" s="115">
        <v>0.7</v>
      </c>
      <c r="L26" s="115">
        <v>0.7</v>
      </c>
      <c r="M26" s="255">
        <v>0.7</v>
      </c>
      <c r="N26" s="255">
        <v>0.6</v>
      </c>
      <c r="O26" s="255">
        <v>0.56940532666666654</v>
      </c>
      <c r="P26" s="255">
        <v>0.52781180955921114</v>
      </c>
      <c r="Q26" s="255">
        <v>0.54378286377412199</v>
      </c>
      <c r="R26" s="255">
        <v>0.45900000000000002</v>
      </c>
      <c r="S26" s="255">
        <v>0</v>
      </c>
      <c r="T26" s="255">
        <v>0</v>
      </c>
      <c r="U26" s="267">
        <v>0</v>
      </c>
      <c r="V26" s="263">
        <v>2.9699999999999998</v>
      </c>
      <c r="W26" s="252">
        <v>2.8</v>
      </c>
      <c r="X26" s="252">
        <v>2.6999999999999997</v>
      </c>
      <c r="Y26" s="261">
        <v>2.1</v>
      </c>
      <c r="Z26" s="345"/>
      <c r="AA26" s="345"/>
      <c r="AB26" s="255">
        <v>0.56940532666666654</v>
      </c>
      <c r="AC26" s="255">
        <v>0.52781180955921114</v>
      </c>
      <c r="AD26" s="255">
        <v>0.54378286377412199</v>
      </c>
      <c r="AE26" s="255">
        <v>0.45900000000000002</v>
      </c>
      <c r="AF26" s="255">
        <v>0</v>
      </c>
      <c r="AG26" s="471">
        <v>0</v>
      </c>
      <c r="AH26" s="263">
        <v>2.8</v>
      </c>
      <c r="AI26" s="252">
        <v>2.6999999999999997</v>
      </c>
      <c r="AJ26" s="261">
        <v>2.1</v>
      </c>
      <c r="AL26" s="345"/>
    </row>
    <row r="27" spans="2:38">
      <c r="B27" s="205" t="s">
        <v>106</v>
      </c>
      <c r="C27" s="255">
        <v>1.8499999999999999E-2</v>
      </c>
      <c r="D27" s="255">
        <v>1.9480000000000001E-2</v>
      </c>
      <c r="E27" s="255">
        <v>2.07E-2</v>
      </c>
      <c r="F27" s="255">
        <v>2.18E-2</v>
      </c>
      <c r="G27" s="255">
        <v>1.7860000000000001E-2</v>
      </c>
      <c r="H27" s="255">
        <v>1.8600000000000002E-2</v>
      </c>
      <c r="I27" s="255">
        <v>1.9E-2</v>
      </c>
      <c r="J27" s="255">
        <v>1.0999999999999999E-2</v>
      </c>
      <c r="K27" s="255">
        <v>1.0999999999999999E-2</v>
      </c>
      <c r="L27" s="255">
        <v>1.2E-2</v>
      </c>
      <c r="M27" s="255">
        <v>1.2E-2</v>
      </c>
      <c r="N27" s="255">
        <v>1.2800000000000001E-2</v>
      </c>
      <c r="O27" s="255">
        <v>1.0707E-2</v>
      </c>
      <c r="P27" s="255">
        <v>1.0511E-2</v>
      </c>
      <c r="Q27" s="255">
        <v>1.0822E-2</v>
      </c>
      <c r="R27" s="255">
        <v>8.9429999999999996E-3</v>
      </c>
      <c r="S27" s="255">
        <v>0</v>
      </c>
      <c r="T27" s="255">
        <v>0</v>
      </c>
      <c r="U27" s="267">
        <v>0</v>
      </c>
      <c r="V27" s="268">
        <v>2.18E-2</v>
      </c>
      <c r="W27" s="255">
        <v>1.0749E-2</v>
      </c>
      <c r="X27" s="255">
        <v>1.2800000000000001E-2</v>
      </c>
      <c r="Y27" s="267">
        <v>8.9429999999999996E-3</v>
      </c>
      <c r="AB27" s="255">
        <v>1.0707E-2</v>
      </c>
      <c r="AC27" s="255">
        <v>1.0511E-2</v>
      </c>
      <c r="AD27" s="255">
        <v>1.0822E-2</v>
      </c>
      <c r="AE27" s="255">
        <v>8.9429999999999996E-3</v>
      </c>
      <c r="AF27" s="255">
        <v>0</v>
      </c>
      <c r="AG27" s="471">
        <v>0</v>
      </c>
      <c r="AH27" s="268">
        <v>1.0749E-2</v>
      </c>
      <c r="AI27" s="255">
        <v>1.2800000000000001E-2</v>
      </c>
      <c r="AJ27" s="267">
        <v>8.9429999999999996E-3</v>
      </c>
      <c r="AL27" s="345"/>
    </row>
    <row r="28" spans="2:38" ht="13.5" thickBot="1">
      <c r="B28" s="208" t="s">
        <v>82</v>
      </c>
      <c r="C28" s="117">
        <v>15.2</v>
      </c>
      <c r="D28" s="117">
        <v>13.6</v>
      </c>
      <c r="E28" s="117">
        <v>11</v>
      </c>
      <c r="F28" s="117">
        <v>11.3</v>
      </c>
      <c r="G28" s="117">
        <v>13.3</v>
      </c>
      <c r="H28" s="117">
        <v>12.8</v>
      </c>
      <c r="I28" s="117">
        <v>12.3</v>
      </c>
      <c r="J28" s="117">
        <v>13</v>
      </c>
      <c r="K28" s="117">
        <v>21</v>
      </c>
      <c r="L28" s="117">
        <v>19</v>
      </c>
      <c r="M28" s="117">
        <v>14</v>
      </c>
      <c r="N28" s="117">
        <v>16.899999999999999</v>
      </c>
      <c r="O28" s="117">
        <v>16.735894150035758</v>
      </c>
      <c r="P28" s="117">
        <v>16.811434882125464</v>
      </c>
      <c r="Q28" s="117">
        <v>15.4</v>
      </c>
      <c r="R28" s="117">
        <v>14</v>
      </c>
      <c r="S28" s="117">
        <v>0</v>
      </c>
      <c r="T28" s="117">
        <v>0</v>
      </c>
      <c r="U28" s="152">
        <v>0</v>
      </c>
      <c r="V28" s="156" t="s">
        <v>18</v>
      </c>
      <c r="W28" s="117" t="s">
        <v>18</v>
      </c>
      <c r="X28" s="117" t="s">
        <v>18</v>
      </c>
      <c r="Y28" s="152" t="s">
        <v>166</v>
      </c>
      <c r="AB28" s="117">
        <v>16.735894150035758</v>
      </c>
      <c r="AC28" s="117">
        <v>16.811434882125464</v>
      </c>
      <c r="AD28" s="117">
        <v>15.4</v>
      </c>
      <c r="AE28" s="117">
        <v>14</v>
      </c>
      <c r="AF28" s="117">
        <v>0</v>
      </c>
      <c r="AG28" s="117">
        <v>0</v>
      </c>
      <c r="AH28" s="156" t="s">
        <v>18</v>
      </c>
      <c r="AI28" s="117" t="s">
        <v>18</v>
      </c>
      <c r="AJ28" s="152" t="s">
        <v>166</v>
      </c>
      <c r="AL28" s="345"/>
    </row>
    <row r="29" spans="2:38" ht="13.5" thickTop="1">
      <c r="B29" s="10"/>
      <c r="C29" s="209"/>
      <c r="D29" s="209"/>
      <c r="E29" s="209"/>
      <c r="F29" s="209"/>
      <c r="AB29" s="241"/>
      <c r="AC29" s="241"/>
      <c r="AD29" s="241"/>
      <c r="AE29" s="241"/>
      <c r="AF29" s="241"/>
      <c r="AH29" s="241"/>
      <c r="AI29" s="241"/>
      <c r="AJ29" s="241"/>
      <c r="AL29" s="345"/>
    </row>
    <row r="30" spans="2:38" ht="14.45" customHeight="1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461"/>
      <c r="V30" s="69"/>
      <c r="W30" s="69"/>
      <c r="X30" s="69"/>
      <c r="Y30" s="461"/>
      <c r="AB30" s="69"/>
      <c r="AC30" s="69"/>
      <c r="AD30" s="69"/>
      <c r="AE30" s="69"/>
      <c r="AF30" s="69"/>
      <c r="AG30" s="461"/>
      <c r="AH30" s="69"/>
      <c r="AI30" s="69"/>
      <c r="AJ30" s="69"/>
      <c r="AL30" s="345"/>
    </row>
    <row r="31" spans="2:38" s="14" customFormat="1" ht="13.5" thickBot="1">
      <c r="B31" s="47" t="s">
        <v>146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456"/>
      <c r="V31" s="241"/>
      <c r="W31" s="241"/>
      <c r="X31" s="241"/>
      <c r="Y31" s="456"/>
      <c r="AB31" s="241"/>
      <c r="AC31" s="241"/>
      <c r="AD31" s="241"/>
      <c r="AE31" s="241"/>
      <c r="AF31" s="241"/>
      <c r="AG31" s="456"/>
      <c r="AH31" s="241"/>
      <c r="AI31" s="241"/>
      <c r="AJ31" s="241"/>
      <c r="AL31" s="249"/>
    </row>
    <row r="32" spans="2:38" ht="14.25" thickTop="1" thickBot="1">
      <c r="B32" s="179" t="s">
        <v>1</v>
      </c>
      <c r="C32" s="46" t="s">
        <v>23</v>
      </c>
      <c r="D32" s="46" t="s">
        <v>24</v>
      </c>
      <c r="E32" s="46" t="s">
        <v>25</v>
      </c>
      <c r="F32" s="46" t="s">
        <v>26</v>
      </c>
      <c r="G32" s="46" t="s">
        <v>27</v>
      </c>
      <c r="H32" s="46" t="s">
        <v>28</v>
      </c>
      <c r="I32" s="46" t="s">
        <v>29</v>
      </c>
      <c r="J32" s="46" t="s">
        <v>69</v>
      </c>
      <c r="K32" s="46" t="s">
        <v>66</v>
      </c>
      <c r="L32" s="46" t="s">
        <v>88</v>
      </c>
      <c r="M32" s="46" t="s">
        <v>117</v>
      </c>
      <c r="N32" s="46" t="s">
        <v>119</v>
      </c>
      <c r="O32" s="46" t="s">
        <v>122</v>
      </c>
      <c r="P32" s="46" t="s">
        <v>147</v>
      </c>
      <c r="Q32" s="46" t="s">
        <v>149</v>
      </c>
      <c r="R32" s="46" t="s">
        <v>164</v>
      </c>
      <c r="S32" s="46" t="s">
        <v>169</v>
      </c>
      <c r="T32" s="46" t="s">
        <v>170</v>
      </c>
      <c r="U32" s="143" t="s">
        <v>171</v>
      </c>
      <c r="V32" s="123" t="s">
        <v>51</v>
      </c>
      <c r="W32" s="297" t="s">
        <v>79</v>
      </c>
      <c r="X32" s="297" t="s">
        <v>118</v>
      </c>
      <c r="Y32" s="143" t="s">
        <v>165</v>
      </c>
      <c r="AB32" s="46" t="s">
        <v>122</v>
      </c>
      <c r="AC32" s="46" t="s">
        <v>147</v>
      </c>
      <c r="AD32" s="46" t="s">
        <v>149</v>
      </c>
      <c r="AE32" s="46" t="s">
        <v>164</v>
      </c>
      <c r="AF32" s="46" t="s">
        <v>169</v>
      </c>
      <c r="AG32" s="496" t="s">
        <v>170</v>
      </c>
      <c r="AH32" s="123" t="s">
        <v>79</v>
      </c>
      <c r="AI32" s="297" t="s">
        <v>118</v>
      </c>
      <c r="AJ32" s="124" t="s">
        <v>165</v>
      </c>
      <c r="AL32" s="345"/>
    </row>
    <row r="33" spans="2:38">
      <c r="B33" s="272" t="s">
        <v>43</v>
      </c>
      <c r="C33" s="74">
        <v>143.11209654363589</v>
      </c>
      <c r="D33" s="74">
        <v>166.5321942274777</v>
      </c>
      <c r="E33" s="74">
        <v>262.55759024768707</v>
      </c>
      <c r="F33" s="74">
        <v>310.85812711003587</v>
      </c>
      <c r="G33" s="74">
        <v>315.9123900555291</v>
      </c>
      <c r="H33" s="74">
        <v>344.91034217787114</v>
      </c>
      <c r="I33" s="74">
        <v>373.38243844021514</v>
      </c>
      <c r="J33" s="74">
        <v>377.87490940190702</v>
      </c>
      <c r="K33" s="74">
        <v>362.6945964694616</v>
      </c>
      <c r="L33" s="74">
        <v>408.52289613640744</v>
      </c>
      <c r="M33" s="74">
        <v>445.814453729067</v>
      </c>
      <c r="N33" s="74">
        <v>444.73146198923547</v>
      </c>
      <c r="O33" s="74">
        <v>409.05745178108299</v>
      </c>
      <c r="P33" s="74">
        <v>442.13511189096698</v>
      </c>
      <c r="Q33" s="74">
        <v>479.87713356558805</v>
      </c>
      <c r="R33" s="74">
        <v>497</v>
      </c>
      <c r="S33" s="74">
        <v>468.60034277033003</v>
      </c>
      <c r="T33" s="74">
        <v>478.64578233431001</v>
      </c>
      <c r="U33" s="403">
        <v>502.25979473051001</v>
      </c>
      <c r="V33" s="129">
        <v>883.06000812883644</v>
      </c>
      <c r="W33" s="74">
        <v>1412.0800800755223</v>
      </c>
      <c r="X33" s="74">
        <v>1661.7634083241715</v>
      </c>
      <c r="Y33" s="125">
        <v>1829</v>
      </c>
      <c r="Z33" s="345"/>
      <c r="AA33" s="345"/>
      <c r="AB33" s="74">
        <v>409.05745178108299</v>
      </c>
      <c r="AC33" s="74">
        <v>442.13511189096698</v>
      </c>
      <c r="AD33" s="74">
        <v>479.87713356558805</v>
      </c>
      <c r="AE33" s="74">
        <v>497</v>
      </c>
      <c r="AF33" s="74">
        <v>468.60034277033003</v>
      </c>
      <c r="AG33" s="462">
        <v>478.64578233431001</v>
      </c>
      <c r="AH33" s="129">
        <v>1412.0800800755223</v>
      </c>
      <c r="AI33" s="74">
        <v>1661.7634083241715</v>
      </c>
      <c r="AJ33" s="125">
        <v>1829</v>
      </c>
      <c r="AL33" s="345"/>
    </row>
    <row r="34" spans="2:38">
      <c r="B34" s="272" t="s">
        <v>3</v>
      </c>
      <c r="C34" s="74">
        <v>63.869652321960764</v>
      </c>
      <c r="D34" s="74">
        <v>83.642025996076313</v>
      </c>
      <c r="E34" s="74">
        <v>148.37252794649319</v>
      </c>
      <c r="F34" s="74">
        <v>187.29258190282647</v>
      </c>
      <c r="G34" s="74">
        <v>206.07331213071441</v>
      </c>
      <c r="H34" s="74">
        <v>223.06967290001478</v>
      </c>
      <c r="I34" s="74">
        <v>246.22235788587534</v>
      </c>
      <c r="J34" s="74">
        <v>43.15611563697086</v>
      </c>
      <c r="K34" s="74">
        <v>233.62180704079873</v>
      </c>
      <c r="L34" s="74">
        <v>262.31377550563855</v>
      </c>
      <c r="M34" s="74">
        <v>296.34575291245335</v>
      </c>
      <c r="N34" s="74">
        <v>273.95540776217803</v>
      </c>
      <c r="O34" s="74">
        <v>256.63748816769998</v>
      </c>
      <c r="P34" s="74">
        <v>284.20109401470006</v>
      </c>
      <c r="Q34" s="74">
        <v>255.021295151147</v>
      </c>
      <c r="R34" s="74">
        <v>328</v>
      </c>
      <c r="S34" s="74">
        <v>284.93443758901003</v>
      </c>
      <c r="T34" s="74">
        <v>273.11945530727002</v>
      </c>
      <c r="U34" s="125">
        <v>286.79306571405999</v>
      </c>
      <c r="V34" s="129">
        <v>483.17678816735668</v>
      </c>
      <c r="W34" s="74">
        <v>718.52145855357537</v>
      </c>
      <c r="X34" s="74">
        <v>1066.2367432210688</v>
      </c>
      <c r="Y34" s="125">
        <v>1124</v>
      </c>
      <c r="Z34" s="345"/>
      <c r="AA34" s="345"/>
      <c r="AB34" s="74">
        <v>256.63748816769998</v>
      </c>
      <c r="AC34" s="74">
        <v>284.20109401470006</v>
      </c>
      <c r="AD34" s="74">
        <v>255.021295151147</v>
      </c>
      <c r="AE34" s="74">
        <v>328</v>
      </c>
      <c r="AF34" s="74">
        <v>284.93443758901003</v>
      </c>
      <c r="AG34" s="462">
        <v>273.11945530726996</v>
      </c>
      <c r="AH34" s="129">
        <v>718.52145855357537</v>
      </c>
      <c r="AI34" s="74">
        <v>1066.2367432210688</v>
      </c>
      <c r="AJ34" s="125">
        <v>1124</v>
      </c>
      <c r="AL34" s="345"/>
    </row>
    <row r="35" spans="2:38">
      <c r="B35" s="272" t="s">
        <v>70</v>
      </c>
      <c r="C35" s="114">
        <v>0.44600000000000001</v>
      </c>
      <c r="D35" s="114">
        <v>0.50600000000000001</v>
      </c>
      <c r="E35" s="114">
        <v>0.56200000000000006</v>
      </c>
      <c r="F35" s="114">
        <v>0.60299999999999998</v>
      </c>
      <c r="G35" s="114">
        <v>0.65200000000000002</v>
      </c>
      <c r="H35" s="114">
        <v>0.64700000000000002</v>
      </c>
      <c r="I35" s="114">
        <v>0.66</v>
      </c>
      <c r="J35" s="114">
        <v>0.11899999999999999</v>
      </c>
      <c r="K35" s="114">
        <v>0.64409112893950859</v>
      </c>
      <c r="L35" s="114">
        <v>0.64209372721374103</v>
      </c>
      <c r="M35" s="114">
        <v>0.6646493304218356</v>
      </c>
      <c r="N35" s="114">
        <v>0.61619558698959209</v>
      </c>
      <c r="O35" s="114">
        <v>0.62738739277397448</v>
      </c>
      <c r="P35" s="114">
        <v>0.64279240976632868</v>
      </c>
      <c r="Q35" s="114">
        <v>0.53143039606051889</v>
      </c>
      <c r="R35" s="114">
        <v>0.65900000000000003</v>
      </c>
      <c r="S35" s="75">
        <v>0.60805426625277104</v>
      </c>
      <c r="T35" s="75">
        <v>0.5706087160640847</v>
      </c>
      <c r="U35" s="126">
        <v>0.57100542134362997</v>
      </c>
      <c r="V35" s="149">
        <v>0.54600000000000004</v>
      </c>
      <c r="W35" s="114">
        <v>0.51500000000000001</v>
      </c>
      <c r="X35" s="114">
        <v>0.64200000000000002</v>
      </c>
      <c r="Y35" s="126">
        <v>0.61499999999999999</v>
      </c>
      <c r="AB35" s="114">
        <v>0.62738739277397448</v>
      </c>
      <c r="AC35" s="114">
        <v>0.64279240976632868</v>
      </c>
      <c r="AD35" s="114">
        <v>0.53143039606051889</v>
      </c>
      <c r="AE35" s="114">
        <v>0.65900000000000003</v>
      </c>
      <c r="AF35" s="75">
        <v>0.60805426625277104</v>
      </c>
      <c r="AG35" s="463">
        <v>0.57060871606408459</v>
      </c>
      <c r="AH35" s="149">
        <v>0.51500000000000001</v>
      </c>
      <c r="AI35" s="114">
        <v>0.64200000000000002</v>
      </c>
      <c r="AJ35" s="451">
        <v>0.61499999999999999</v>
      </c>
      <c r="AL35" s="345"/>
    </row>
    <row r="36" spans="2:38">
      <c r="B36" s="272" t="s">
        <v>52</v>
      </c>
      <c r="C36" s="74">
        <v>69.776522343451461</v>
      </c>
      <c r="D36" s="74">
        <v>67.550402535583387</v>
      </c>
      <c r="E36" s="74">
        <v>38.749779953732961</v>
      </c>
      <c r="F36" s="74">
        <v>83.508196699179322</v>
      </c>
      <c r="G36" s="74">
        <v>118.07538024534831</v>
      </c>
      <c r="H36" s="74">
        <v>72.014575820896511</v>
      </c>
      <c r="I36" s="74">
        <v>137.91259133039219</v>
      </c>
      <c r="J36" s="74">
        <v>-38.812824308915161</v>
      </c>
      <c r="K36" s="74">
        <v>46.065048989553894</v>
      </c>
      <c r="L36" s="74">
        <v>23.386634723029495</v>
      </c>
      <c r="M36" s="74">
        <v>47.243768278583083</v>
      </c>
      <c r="N36" s="74">
        <v>67.226241506865506</v>
      </c>
      <c r="O36" s="74">
        <v>-0.31805895088074598</v>
      </c>
      <c r="P36" s="74">
        <v>3.08885941875924</v>
      </c>
      <c r="Q36" s="74">
        <v>86.914373767499995</v>
      </c>
      <c r="R36" s="74">
        <v>53</v>
      </c>
      <c r="S36" s="74">
        <v>84.660458189309992</v>
      </c>
      <c r="T36" s="74">
        <v>47.475287909061613</v>
      </c>
      <c r="U36" s="125">
        <v>111.95995062982138</v>
      </c>
      <c r="V36" s="129">
        <v>259.58490153194714</v>
      </c>
      <c r="W36" s="74">
        <v>289.18972308772192</v>
      </c>
      <c r="X36" s="74">
        <v>183.92169349803197</v>
      </c>
      <c r="Y36" s="125">
        <v>143</v>
      </c>
      <c r="Z36" s="345"/>
      <c r="AA36" s="345"/>
      <c r="AB36" s="74">
        <v>-0.31805895088074598</v>
      </c>
      <c r="AC36" s="74">
        <v>3.08885941875924</v>
      </c>
      <c r="AD36" s="74">
        <v>86.914373767499995</v>
      </c>
      <c r="AE36" s="74">
        <v>53</v>
      </c>
      <c r="AF36" s="74">
        <v>84.660458189309992</v>
      </c>
      <c r="AG36" s="462">
        <v>47.475287909061613</v>
      </c>
      <c r="AH36" s="129">
        <v>289.18972308772192</v>
      </c>
      <c r="AI36" s="74">
        <v>183.92169349803197</v>
      </c>
      <c r="AJ36" s="125">
        <v>143</v>
      </c>
      <c r="AL36" s="345"/>
    </row>
    <row r="37" spans="2:38">
      <c r="B37" s="272" t="s">
        <v>91</v>
      </c>
      <c r="C37" s="74">
        <v>69.776522343451461</v>
      </c>
      <c r="D37" s="74">
        <v>67.550402535583387</v>
      </c>
      <c r="E37" s="74">
        <v>38.749779953732961</v>
      </c>
      <c r="F37" s="74">
        <v>83.508196699179322</v>
      </c>
      <c r="G37" s="74">
        <v>118.07538024534831</v>
      </c>
      <c r="H37" s="74">
        <v>72.014575820896511</v>
      </c>
      <c r="I37" s="74">
        <v>137.91259133039219</v>
      </c>
      <c r="J37" s="74">
        <v>-38.812824308915161</v>
      </c>
      <c r="K37" s="74">
        <v>46.065048989553894</v>
      </c>
      <c r="L37" s="74">
        <v>23.386634723029495</v>
      </c>
      <c r="M37" s="74">
        <v>47.243768278583083</v>
      </c>
      <c r="N37" s="74">
        <v>67.226241506865506</v>
      </c>
      <c r="O37" s="74">
        <v>-0.31805895088074598</v>
      </c>
      <c r="P37" s="74">
        <v>3.08885941875924</v>
      </c>
      <c r="Q37" s="74">
        <v>86.914373767499995</v>
      </c>
      <c r="R37" s="74">
        <v>53</v>
      </c>
      <c r="S37" s="74">
        <v>84.660458189309992</v>
      </c>
      <c r="T37" s="74">
        <v>47.475287909061613</v>
      </c>
      <c r="U37" s="125">
        <v>111.95995062982136</v>
      </c>
      <c r="V37" s="129">
        <v>259.58490153194714</v>
      </c>
      <c r="W37" s="74">
        <v>289.18972308772192</v>
      </c>
      <c r="X37" s="74">
        <v>183.92169349803197</v>
      </c>
      <c r="Y37" s="125">
        <v>143</v>
      </c>
      <c r="Z37" s="345"/>
      <c r="AA37" s="345"/>
      <c r="AB37" s="74">
        <v>-0.31805895088074598</v>
      </c>
      <c r="AC37" s="74">
        <v>3.08885941875924</v>
      </c>
      <c r="AD37" s="74">
        <v>86.914373767499995</v>
      </c>
      <c r="AE37" s="74">
        <v>53</v>
      </c>
      <c r="AF37" s="74">
        <v>84.660458189309992</v>
      </c>
      <c r="AG37" s="462">
        <v>47.475287909061613</v>
      </c>
      <c r="AH37" s="129">
        <v>289.18972308772192</v>
      </c>
      <c r="AI37" s="74">
        <v>183.92169349803197</v>
      </c>
      <c r="AJ37" s="125">
        <v>143</v>
      </c>
      <c r="AL37" s="345"/>
    </row>
    <row r="38" spans="2:38">
      <c r="B38" s="272" t="s">
        <v>90</v>
      </c>
      <c r="C38" s="251">
        <v>-5.9068700214907004</v>
      </c>
      <c r="D38" s="251">
        <v>16.091623460492919</v>
      </c>
      <c r="E38" s="251">
        <v>109.62274799276021</v>
      </c>
      <c r="F38" s="251">
        <v>103.78438520364715</v>
      </c>
      <c r="G38" s="74">
        <v>87.997931885366114</v>
      </c>
      <c r="H38" s="74">
        <v>151.05509707911827</v>
      </c>
      <c r="I38" s="74">
        <v>108.30976655548314</v>
      </c>
      <c r="J38" s="74">
        <v>81.968939945886035</v>
      </c>
      <c r="K38" s="74">
        <v>187.55675805124483</v>
      </c>
      <c r="L38" s="74">
        <v>238.92714078260906</v>
      </c>
      <c r="M38" s="74">
        <v>249.1019846338703</v>
      </c>
      <c r="N38" s="74">
        <v>206.72916625531255</v>
      </c>
      <c r="O38" s="74">
        <v>256.95554711858</v>
      </c>
      <c r="P38" s="74">
        <v>281.11223459594083</v>
      </c>
      <c r="Q38" s="74">
        <v>168.10692138364701</v>
      </c>
      <c r="R38" s="74">
        <v>275</v>
      </c>
      <c r="S38" s="74">
        <v>200.27397939970004</v>
      </c>
      <c r="T38" s="74">
        <v>225.6441673982084</v>
      </c>
      <c r="U38" s="125">
        <v>174.83311508423861</v>
      </c>
      <c r="V38" s="129">
        <v>223.59188663540959</v>
      </c>
      <c r="W38" s="74">
        <v>429.33173546585351</v>
      </c>
      <c r="X38" s="74">
        <v>882.31504972303674</v>
      </c>
      <c r="Y38" s="125">
        <v>981</v>
      </c>
      <c r="Z38" s="345"/>
      <c r="AA38" s="345"/>
      <c r="AB38" s="74">
        <v>256.95554711858</v>
      </c>
      <c r="AC38" s="74">
        <v>281.11223459594083</v>
      </c>
      <c r="AD38" s="74">
        <v>168.10692138364701</v>
      </c>
      <c r="AE38" s="74">
        <v>275</v>
      </c>
      <c r="AF38" s="74">
        <v>200.27397939970004</v>
      </c>
      <c r="AG38" s="462">
        <v>225.64416739820834</v>
      </c>
      <c r="AH38" s="129">
        <v>429.33173546585351</v>
      </c>
      <c r="AI38" s="74">
        <v>882.31504972303674</v>
      </c>
      <c r="AJ38" s="125">
        <v>981</v>
      </c>
      <c r="AL38" s="345"/>
    </row>
    <row r="39" spans="2:38">
      <c r="B39" s="272" t="s">
        <v>92</v>
      </c>
      <c r="C39" s="253">
        <v>-4.127442867619268E-2</v>
      </c>
      <c r="D39" s="253">
        <v>9.6627703340726248E-2</v>
      </c>
      <c r="E39" s="253">
        <v>0.41751886848651448</v>
      </c>
      <c r="F39" s="253">
        <v>0.33386415265543345</v>
      </c>
      <c r="G39" s="253">
        <v>0.27855169551880632</v>
      </c>
      <c r="H39" s="253">
        <v>0.43795467577257735</v>
      </c>
      <c r="I39" s="253">
        <v>0.29007729181892244</v>
      </c>
      <c r="J39" s="253">
        <v>0.21692083254647646</v>
      </c>
      <c r="K39" s="253">
        <v>0.51712035380994947</v>
      </c>
      <c r="L39" s="253">
        <v>0.58485618074838652</v>
      </c>
      <c r="M39" s="253">
        <v>0.5587570850389163</v>
      </c>
      <c r="N39" s="253">
        <v>0.4648404350136045</v>
      </c>
      <c r="O39" s="253">
        <v>0.62816493380029215</v>
      </c>
      <c r="P39" s="253">
        <v>0.6358061756137221</v>
      </c>
      <c r="Q39" s="253">
        <v>0.35031242296247211</v>
      </c>
      <c r="R39" s="253">
        <v>0.55200000000000005</v>
      </c>
      <c r="S39" s="253">
        <v>0.42738760756275873</v>
      </c>
      <c r="T39" s="253">
        <v>0.47142203217118767</v>
      </c>
      <c r="U39" s="262">
        <v>0.34809299274700295</v>
      </c>
      <c r="V39" s="264">
        <v>0.24971922246220304</v>
      </c>
      <c r="W39" s="253">
        <v>0.30532579589407915</v>
      </c>
      <c r="X39" s="253">
        <v>0.53064066852367686</v>
      </c>
      <c r="Y39" s="262">
        <v>0.53600000000000003</v>
      </c>
      <c r="AB39" s="253">
        <v>0.62816493380029215</v>
      </c>
      <c r="AC39" s="253">
        <v>0.6358061756137221</v>
      </c>
      <c r="AD39" s="253">
        <v>0.35031242296247211</v>
      </c>
      <c r="AE39" s="253">
        <v>0.55200000000000005</v>
      </c>
      <c r="AF39" s="253">
        <v>0.42738760756275873</v>
      </c>
      <c r="AG39" s="466">
        <v>0.47142203217118755</v>
      </c>
      <c r="AH39" s="264">
        <v>0.30532579589407915</v>
      </c>
      <c r="AI39" s="253">
        <v>0.53064066852367686</v>
      </c>
      <c r="AJ39" s="262">
        <v>0.53600000000000003</v>
      </c>
      <c r="AL39" s="345"/>
    </row>
    <row r="40" spans="2:38">
      <c r="B40" s="274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51"/>
      <c r="V40" s="153"/>
      <c r="W40" s="112"/>
      <c r="X40" s="112"/>
      <c r="Y40" s="151"/>
      <c r="AB40" s="112"/>
      <c r="AC40" s="112"/>
      <c r="AD40" s="112"/>
      <c r="AE40" s="112"/>
      <c r="AF40" s="112"/>
      <c r="AG40" s="470"/>
      <c r="AH40" s="153"/>
      <c r="AI40" s="112"/>
      <c r="AJ40" s="151"/>
      <c r="AL40" s="345"/>
    </row>
    <row r="41" spans="2:38" ht="13.5" thickBot="1">
      <c r="B41" s="192" t="s">
        <v>2</v>
      </c>
      <c r="C41" s="100" t="s">
        <v>23</v>
      </c>
      <c r="D41" s="100" t="s">
        <v>24</v>
      </c>
      <c r="E41" s="100" t="s">
        <v>25</v>
      </c>
      <c r="F41" s="100" t="s">
        <v>26</v>
      </c>
      <c r="G41" s="100" t="s">
        <v>27</v>
      </c>
      <c r="H41" s="100" t="s">
        <v>28</v>
      </c>
      <c r="I41" s="100" t="s">
        <v>29</v>
      </c>
      <c r="J41" s="100" t="s">
        <v>42</v>
      </c>
      <c r="K41" s="100" t="s">
        <v>66</v>
      </c>
      <c r="L41" s="100" t="s">
        <v>88</v>
      </c>
      <c r="M41" s="100" t="s">
        <v>117</v>
      </c>
      <c r="N41" s="100" t="s">
        <v>119</v>
      </c>
      <c r="O41" s="100" t="s">
        <v>122</v>
      </c>
      <c r="P41" s="100" t="s">
        <v>147</v>
      </c>
      <c r="Q41" s="100" t="s">
        <v>149</v>
      </c>
      <c r="R41" s="100" t="s">
        <v>164</v>
      </c>
      <c r="S41" s="195" t="s">
        <v>169</v>
      </c>
      <c r="T41" s="195" t="s">
        <v>170</v>
      </c>
      <c r="U41" s="197" t="s">
        <v>171</v>
      </c>
      <c r="V41" s="135" t="s">
        <v>51</v>
      </c>
      <c r="W41" s="100" t="s">
        <v>50</v>
      </c>
      <c r="X41" s="100" t="s">
        <v>118</v>
      </c>
      <c r="Y41" s="197" t="s">
        <v>165</v>
      </c>
      <c r="AB41" s="100" t="s">
        <v>122</v>
      </c>
      <c r="AC41" s="100" t="s">
        <v>147</v>
      </c>
      <c r="AD41" s="100" t="s">
        <v>149</v>
      </c>
      <c r="AE41" s="100" t="s">
        <v>164</v>
      </c>
      <c r="AF41" s="195" t="s">
        <v>169</v>
      </c>
      <c r="AG41" s="473" t="s">
        <v>170</v>
      </c>
      <c r="AH41" s="135" t="s">
        <v>50</v>
      </c>
      <c r="AI41" s="100" t="s">
        <v>118</v>
      </c>
      <c r="AJ41" s="433" t="s">
        <v>165</v>
      </c>
      <c r="AL41" s="345"/>
    </row>
    <row r="42" spans="2:38">
      <c r="B42" s="272" t="s">
        <v>43</v>
      </c>
      <c r="C42" s="74">
        <v>139.314488650405</v>
      </c>
      <c r="D42" s="74">
        <v>162.40356435984998</v>
      </c>
      <c r="E42" s="74">
        <v>258.70785861281195</v>
      </c>
      <c r="F42" s="74">
        <v>306.96387951384941</v>
      </c>
      <c r="G42" s="74">
        <v>312.14196705257058</v>
      </c>
      <c r="H42" s="74">
        <v>340.87827664853739</v>
      </c>
      <c r="I42" s="74">
        <v>369.27129619812644</v>
      </c>
      <c r="J42" s="74">
        <v>373.93999405135287</v>
      </c>
      <c r="K42" s="74">
        <v>358.68408059037125</v>
      </c>
      <c r="L42" s="74">
        <v>404.60725136329501</v>
      </c>
      <c r="M42" s="74">
        <v>441.83340602904462</v>
      </c>
      <c r="N42" s="74">
        <v>440.83122704832516</v>
      </c>
      <c r="O42" s="74">
        <v>405.59600093898399</v>
      </c>
      <c r="P42" s="74">
        <v>438.67034343656599</v>
      </c>
      <c r="Q42" s="74">
        <v>476.45161072696897</v>
      </c>
      <c r="R42" s="74">
        <v>494</v>
      </c>
      <c r="S42" s="74">
        <v>465.07625055543008</v>
      </c>
      <c r="T42" s="74">
        <v>475.35331543278005</v>
      </c>
      <c r="U42" s="400">
        <v>498.96223342899998</v>
      </c>
      <c r="V42" s="129">
        <v>867.3897911369163</v>
      </c>
      <c r="W42" s="74">
        <v>1396.2315339505874</v>
      </c>
      <c r="X42" s="74">
        <v>1645.9559650310362</v>
      </c>
      <c r="Y42" s="125">
        <v>1815</v>
      </c>
      <c r="Z42" s="345"/>
      <c r="AA42" s="345"/>
      <c r="AB42" s="74">
        <v>405.59600093898399</v>
      </c>
      <c r="AC42" s="74">
        <v>438.67034343656599</v>
      </c>
      <c r="AD42" s="74">
        <v>476.45161072696897</v>
      </c>
      <c r="AE42" s="74">
        <v>494</v>
      </c>
      <c r="AF42" s="74">
        <v>465.07625055543008</v>
      </c>
      <c r="AG42" s="462">
        <v>475.35331543278005</v>
      </c>
      <c r="AH42" s="129">
        <v>1396.2315339505874</v>
      </c>
      <c r="AI42" s="74">
        <v>1645.9559650310362</v>
      </c>
      <c r="AJ42" s="125">
        <v>1815</v>
      </c>
      <c r="AL42" s="345"/>
    </row>
    <row r="43" spans="2:38">
      <c r="B43" s="272" t="s">
        <v>49</v>
      </c>
      <c r="C43" s="74">
        <v>136.95293615949637</v>
      </c>
      <c r="D43" s="74">
        <v>160.96991556895873</v>
      </c>
      <c r="E43" s="74">
        <v>256.28475548768955</v>
      </c>
      <c r="F43" s="74">
        <v>304.84599402084007</v>
      </c>
      <c r="G43" s="74">
        <v>310.29285674131154</v>
      </c>
      <c r="H43" s="74">
        <v>340.1488615348897</v>
      </c>
      <c r="I43" s="74">
        <v>368.32963207915026</v>
      </c>
      <c r="J43" s="74">
        <v>372.97454683880494</v>
      </c>
      <c r="K43" s="74">
        <v>357.79762872404234</v>
      </c>
      <c r="L43" s="74">
        <v>403.77421530680431</v>
      </c>
      <c r="M43" s="74">
        <v>441.20921471277438</v>
      </c>
      <c r="N43" s="74">
        <v>440.57488636651846</v>
      </c>
      <c r="O43" s="74">
        <v>405.46334264363003</v>
      </c>
      <c r="P43" s="74">
        <v>438.54754368149003</v>
      </c>
      <c r="Q43" s="74">
        <v>474.61584540204899</v>
      </c>
      <c r="R43" s="74">
        <v>493</v>
      </c>
      <c r="S43" s="74">
        <v>464.92407143030005</v>
      </c>
      <c r="T43" s="74">
        <v>475.20586349600001</v>
      </c>
      <c r="U43" s="125">
        <v>498.83546025444002</v>
      </c>
      <c r="V43" s="129">
        <v>859.05360123698472</v>
      </c>
      <c r="W43" s="74">
        <v>1391.7458971941564</v>
      </c>
      <c r="X43" s="74">
        <v>1643.3559451101396</v>
      </c>
      <c r="Y43" s="125">
        <v>1811</v>
      </c>
      <c r="Z43" s="345"/>
      <c r="AA43" s="345"/>
      <c r="AB43" s="74">
        <v>405.46334264363003</v>
      </c>
      <c r="AC43" s="74">
        <v>438.54754368149003</v>
      </c>
      <c r="AD43" s="74">
        <v>474.61584540204899</v>
      </c>
      <c r="AE43" s="74">
        <v>493</v>
      </c>
      <c r="AF43" s="74">
        <v>464.92407143030005</v>
      </c>
      <c r="AG43" s="462">
        <v>475.20586349600001</v>
      </c>
      <c r="AH43" s="129">
        <v>1391.7458971941564</v>
      </c>
      <c r="AI43" s="74">
        <v>1643.3559451101396</v>
      </c>
      <c r="AJ43" s="125">
        <v>1811</v>
      </c>
      <c r="AL43" s="345"/>
    </row>
    <row r="44" spans="2:38">
      <c r="B44" s="193" t="s">
        <v>53</v>
      </c>
      <c r="C44" s="252">
        <v>14.778164289602493</v>
      </c>
      <c r="D44" s="252">
        <v>15.928718968911296</v>
      </c>
      <c r="E44" s="252">
        <v>25.930258603016835</v>
      </c>
      <c r="F44" s="252">
        <v>33.183152457499389</v>
      </c>
      <c r="G44" s="252">
        <v>40.695383465712212</v>
      </c>
      <c r="H44" s="252">
        <v>44.601115037446526</v>
      </c>
      <c r="I44" s="252">
        <v>54.52018074903296</v>
      </c>
      <c r="J44" s="252">
        <v>59.482754340938442</v>
      </c>
      <c r="K44" s="252">
        <v>67.658875473797821</v>
      </c>
      <c r="L44" s="252">
        <v>71.685958616081436</v>
      </c>
      <c r="M44" s="252">
        <v>81.735798309514962</v>
      </c>
      <c r="N44" s="252">
        <v>85.368641666741524</v>
      </c>
      <c r="O44" s="252">
        <v>84.075508112913496</v>
      </c>
      <c r="P44" s="252">
        <v>85.290454909856507</v>
      </c>
      <c r="Q44" s="252">
        <v>88.454285475999882</v>
      </c>
      <c r="R44" s="252">
        <v>91.4</v>
      </c>
      <c r="S44" s="252">
        <v>90.341085738480004</v>
      </c>
      <c r="T44" s="252">
        <v>93.910927184049982</v>
      </c>
      <c r="U44" s="261">
        <v>94.711265118570012</v>
      </c>
      <c r="V44" s="263">
        <v>89.820294319030012</v>
      </c>
      <c r="W44" s="252">
        <v>199.29943359313015</v>
      </c>
      <c r="X44" s="252">
        <v>306.44927406613579</v>
      </c>
      <c r="Y44" s="125">
        <v>349.2</v>
      </c>
      <c r="Z44" s="345"/>
      <c r="AA44" s="345"/>
      <c r="AB44" s="252">
        <v>84.075508112913496</v>
      </c>
      <c r="AC44" s="252">
        <v>85.290454909856507</v>
      </c>
      <c r="AD44" s="252">
        <v>88.454285475999882</v>
      </c>
      <c r="AE44" s="252">
        <v>91.4</v>
      </c>
      <c r="AF44" s="252">
        <v>90.341085738480004</v>
      </c>
      <c r="AG44" s="465">
        <v>93.910927184049982</v>
      </c>
      <c r="AH44" s="263">
        <v>199.29943359313015</v>
      </c>
      <c r="AI44" s="252">
        <v>306.44927406613579</v>
      </c>
      <c r="AJ44" s="261">
        <v>349.2</v>
      </c>
      <c r="AL44" s="345"/>
    </row>
    <row r="45" spans="2:38">
      <c r="B45" s="272" t="s">
        <v>105</v>
      </c>
      <c r="C45" s="235">
        <v>7.3443000000000005</v>
      </c>
      <c r="D45" s="235">
        <v>7.0309999999999997</v>
      </c>
      <c r="E45" s="235">
        <v>9.2294</v>
      </c>
      <c r="F45" s="235">
        <v>10.194000000000001</v>
      </c>
      <c r="G45" s="235">
        <v>10.303000000000001</v>
      </c>
      <c r="H45" s="235">
        <v>10.202</v>
      </c>
      <c r="I45" s="235">
        <v>10.327999999999999</v>
      </c>
      <c r="J45" s="235">
        <v>10.518000000000001</v>
      </c>
      <c r="K45" s="235">
        <v>10.422000000000001</v>
      </c>
      <c r="L45" s="235">
        <v>10.433999999999999</v>
      </c>
      <c r="M45" s="235">
        <v>10.529</v>
      </c>
      <c r="N45" s="235">
        <v>10.593</v>
      </c>
      <c r="O45" s="235">
        <v>10.356</v>
      </c>
      <c r="P45" s="235">
        <v>10.263182</v>
      </c>
      <c r="Q45" s="235">
        <v>10.188259</v>
      </c>
      <c r="R45" s="235">
        <v>9.9</v>
      </c>
      <c r="S45" s="235">
        <v>9.496219</v>
      </c>
      <c r="T45" s="235">
        <v>9.3072049999999997</v>
      </c>
      <c r="U45" s="277">
        <v>9.5511569999999999</v>
      </c>
      <c r="V45" s="276">
        <v>10.194467000000001</v>
      </c>
      <c r="W45" s="235">
        <v>10.518286</v>
      </c>
      <c r="X45" s="235">
        <v>10.593</v>
      </c>
      <c r="Y45" s="277">
        <v>9.9</v>
      </c>
      <c r="Z45" s="345"/>
      <c r="AA45" s="345"/>
      <c r="AB45" s="235">
        <v>10.356</v>
      </c>
      <c r="AC45" s="235">
        <v>10.263182</v>
      </c>
      <c r="AD45" s="235">
        <v>10.188259</v>
      </c>
      <c r="AE45" s="235">
        <v>9.9</v>
      </c>
      <c r="AF45" s="235">
        <v>9.496219</v>
      </c>
      <c r="AG45" s="474">
        <v>9.3072049999999997</v>
      </c>
      <c r="AH45" s="276">
        <v>10.518286</v>
      </c>
      <c r="AI45" s="235">
        <v>10.593</v>
      </c>
      <c r="AJ45" s="277">
        <v>9.9</v>
      </c>
      <c r="AL45" s="345"/>
    </row>
    <row r="46" spans="2:38">
      <c r="B46" s="178" t="s">
        <v>125</v>
      </c>
      <c r="C46" s="255">
        <v>2.9069000000000003</v>
      </c>
      <c r="D46" s="255">
        <v>2.9110999999999998</v>
      </c>
      <c r="E46" s="255">
        <v>4.1953000000000005</v>
      </c>
      <c r="F46" s="255">
        <v>4.8131000000000004</v>
      </c>
      <c r="G46" s="255">
        <v>5.0465600000000004</v>
      </c>
      <c r="H46" s="255">
        <v>5.0442</v>
      </c>
      <c r="I46" s="255">
        <v>5.2919999999999998</v>
      </c>
      <c r="J46" s="255">
        <v>5.4459999999999997</v>
      </c>
      <c r="K46" s="255">
        <v>5.4340000000000002</v>
      </c>
      <c r="L46" s="255">
        <v>5.2729999999999997</v>
      </c>
      <c r="M46" s="255">
        <v>5.399</v>
      </c>
      <c r="N46" s="255">
        <v>5.4859999999999998</v>
      </c>
      <c r="O46" s="255">
        <v>5.2370000000000001</v>
      </c>
      <c r="P46" s="255">
        <v>4.967066</v>
      </c>
      <c r="Q46" s="255">
        <v>4.8200409999999998</v>
      </c>
      <c r="R46" s="255">
        <v>4.7</v>
      </c>
      <c r="S46" s="235">
        <v>4.3741890000000003</v>
      </c>
      <c r="T46" s="235">
        <v>4.3123050000000003</v>
      </c>
      <c r="U46" s="277">
        <v>4.512734</v>
      </c>
      <c r="V46" s="233">
        <v>4.8131000000000004</v>
      </c>
      <c r="W46" s="234">
        <v>5.4459709999999992</v>
      </c>
      <c r="X46" s="234">
        <v>5.4859999999999998</v>
      </c>
      <c r="Y46" s="277">
        <v>4.7</v>
      </c>
      <c r="AB46" s="255">
        <v>5.2370000000000001</v>
      </c>
      <c r="AC46" s="255">
        <v>4.967066</v>
      </c>
      <c r="AD46" s="255">
        <v>4.8200409999999998</v>
      </c>
      <c r="AE46" s="255">
        <v>4.7</v>
      </c>
      <c r="AF46" s="235">
        <v>4.3741890000000003</v>
      </c>
      <c r="AG46" s="474">
        <v>4.3123050000000003</v>
      </c>
      <c r="AH46" s="233">
        <v>5.4459709999999992</v>
      </c>
      <c r="AI46" s="234">
        <v>5.4859999999999998</v>
      </c>
      <c r="AJ46" s="232">
        <v>4.7</v>
      </c>
      <c r="AL46" s="345"/>
    </row>
    <row r="47" spans="2:38">
      <c r="B47" s="272" t="s">
        <v>131</v>
      </c>
      <c r="C47" s="335">
        <v>6581.4209844493962</v>
      </c>
      <c r="D47" s="335">
        <v>7378.3805856259651</v>
      </c>
      <c r="E47" s="335">
        <v>10205.030285685523</v>
      </c>
      <c r="F47" s="335">
        <v>10070.460858749821</v>
      </c>
      <c r="G47" s="335">
        <v>9986.4170828135848</v>
      </c>
      <c r="H47" s="335">
        <v>10982.750489206943</v>
      </c>
      <c r="I47" s="335">
        <v>11853.658105374234</v>
      </c>
      <c r="J47" s="335">
        <v>11820.755592885971</v>
      </c>
      <c r="K47" s="335">
        <v>11292.917930494075</v>
      </c>
      <c r="L47" s="335">
        <v>12805.128814997401</v>
      </c>
      <c r="M47" s="335">
        <v>13955.331048438549</v>
      </c>
      <c r="N47" s="335">
        <v>13804.198289819336</v>
      </c>
      <c r="O47" s="335">
        <v>12818.722056942834</v>
      </c>
      <c r="P47" s="335">
        <v>14091.733068856189</v>
      </c>
      <c r="Q47" s="335">
        <v>15392.753482301483</v>
      </c>
      <c r="R47" s="335">
        <v>16237</v>
      </c>
      <c r="S47" s="74">
        <v>15876.763348945904</v>
      </c>
      <c r="T47" s="74">
        <v>16719.887877097633</v>
      </c>
      <c r="U47" s="125">
        <v>17526.516977797255</v>
      </c>
      <c r="V47" s="268" t="s">
        <v>18</v>
      </c>
      <c r="W47" s="255" t="s">
        <v>18</v>
      </c>
      <c r="X47" s="255" t="s">
        <v>18</v>
      </c>
      <c r="Y47" s="277" t="s">
        <v>18</v>
      </c>
      <c r="AB47" s="335">
        <v>12818.722056942834</v>
      </c>
      <c r="AC47" s="335">
        <v>14091.733068856189</v>
      </c>
      <c r="AD47" s="335">
        <v>15392.753482301483</v>
      </c>
      <c r="AE47" s="335">
        <v>16237</v>
      </c>
      <c r="AF47" s="74">
        <v>15876.763348945904</v>
      </c>
      <c r="AG47" s="462">
        <v>16719.887877097633</v>
      </c>
      <c r="AH47" s="268" t="s">
        <v>18</v>
      </c>
      <c r="AI47" s="255" t="s">
        <v>18</v>
      </c>
      <c r="AJ47" s="267" t="s">
        <v>18</v>
      </c>
      <c r="AL47" s="345"/>
    </row>
    <row r="48" spans="2:38">
      <c r="B48" s="272" t="s">
        <v>188</v>
      </c>
      <c r="C48" s="113">
        <v>375.56</v>
      </c>
      <c r="D48" s="113">
        <v>433.4</v>
      </c>
      <c r="E48" s="113">
        <v>543.29999999999995</v>
      </c>
      <c r="F48" s="113">
        <v>515.9</v>
      </c>
      <c r="G48" s="113">
        <v>425.2</v>
      </c>
      <c r="H48" s="113">
        <v>471.98</v>
      </c>
      <c r="I48" s="113">
        <v>504</v>
      </c>
      <c r="J48" s="113">
        <v>492.76400000000001</v>
      </c>
      <c r="K48" s="113">
        <v>465</v>
      </c>
      <c r="L48" s="113">
        <v>531</v>
      </c>
      <c r="M48" s="113">
        <v>568</v>
      </c>
      <c r="N48" s="113">
        <v>528</v>
      </c>
      <c r="O48" s="390">
        <v>497.65731287555218</v>
      </c>
      <c r="P48" s="390">
        <v>552.63798804798591</v>
      </c>
      <c r="Q48" s="390">
        <v>549.86083181348567</v>
      </c>
      <c r="R48" s="113">
        <v>500.7278665711778</v>
      </c>
      <c r="S48" s="390">
        <v>472.43392292306368</v>
      </c>
      <c r="T48" s="390">
        <v>522.07762584028319</v>
      </c>
      <c r="U48" s="408">
        <v>558.37136658768497</v>
      </c>
      <c r="V48" s="155" t="s">
        <v>18</v>
      </c>
      <c r="W48" s="113" t="s">
        <v>18</v>
      </c>
      <c r="X48" s="113" t="s">
        <v>18</v>
      </c>
      <c r="Y48" s="277" t="s">
        <v>18</v>
      </c>
      <c r="AB48" s="390">
        <v>497.65731287555218</v>
      </c>
      <c r="AC48" s="390">
        <v>552.63798804798591</v>
      </c>
      <c r="AD48" s="390">
        <v>549.86083181348567</v>
      </c>
      <c r="AE48" s="113">
        <v>500.7278665711778</v>
      </c>
      <c r="AF48" s="390">
        <v>472.43392292306368</v>
      </c>
      <c r="AG48" s="390">
        <v>522.07762584028319</v>
      </c>
      <c r="AH48" s="155" t="s">
        <v>18</v>
      </c>
      <c r="AI48" s="113" t="s">
        <v>18</v>
      </c>
      <c r="AJ48" s="452" t="s">
        <v>18</v>
      </c>
      <c r="AL48" s="345"/>
    </row>
    <row r="49" spans="2:38">
      <c r="B49" s="273" t="s">
        <v>191</v>
      </c>
      <c r="C49" s="114">
        <v>6.0999999999999999E-2</v>
      </c>
      <c r="D49" s="114">
        <v>0.23400000000000001</v>
      </c>
      <c r="E49" s="114">
        <v>0.155</v>
      </c>
      <c r="F49" s="114">
        <v>0.109</v>
      </c>
      <c r="G49" s="340">
        <v>0.127</v>
      </c>
      <c r="H49" s="340">
        <v>0.14499999999999999</v>
      </c>
      <c r="I49" s="340">
        <v>0.13900000000000001</v>
      </c>
      <c r="J49" s="340">
        <v>0.126</v>
      </c>
      <c r="K49" s="340">
        <v>0.12218345077471575</v>
      </c>
      <c r="L49" s="340">
        <v>0.11515074361897375</v>
      </c>
      <c r="M49" s="340">
        <v>0.12214394736627447</v>
      </c>
      <c r="N49" s="340">
        <v>0.12122364410328347</v>
      </c>
      <c r="O49" s="340">
        <v>0.11646682542458706</v>
      </c>
      <c r="P49" s="340">
        <v>0.10952805915154792</v>
      </c>
      <c r="Q49" s="340">
        <v>0.11656674950190551</v>
      </c>
      <c r="R49" s="340">
        <v>0.12386744018640312</v>
      </c>
      <c r="S49" s="253">
        <v>0.12191011562958007</v>
      </c>
      <c r="T49" s="253">
        <v>0.12202288264094879</v>
      </c>
      <c r="U49" s="262">
        <v>9.7316829531642252E-2</v>
      </c>
      <c r="V49" s="149" t="s">
        <v>18</v>
      </c>
      <c r="W49" s="114" t="s">
        <v>18</v>
      </c>
      <c r="X49" s="114" t="s">
        <v>18</v>
      </c>
      <c r="Y49" s="277" t="s">
        <v>18</v>
      </c>
      <c r="AB49" s="340">
        <v>0.11646682542458706</v>
      </c>
      <c r="AC49" s="340">
        <v>0.10952805915154792</v>
      </c>
      <c r="AD49" s="340">
        <v>0.11656674950190551</v>
      </c>
      <c r="AE49" s="340">
        <v>0.12386744018640312</v>
      </c>
      <c r="AF49" s="253">
        <v>0.12191011562958007</v>
      </c>
      <c r="AG49" s="466">
        <v>0.12202288264094879</v>
      </c>
      <c r="AH49" s="149" t="s">
        <v>18</v>
      </c>
      <c r="AI49" s="114" t="s">
        <v>18</v>
      </c>
      <c r="AJ49" s="451" t="s">
        <v>18</v>
      </c>
      <c r="AL49" s="345"/>
    </row>
    <row r="50" spans="2:38">
      <c r="B50" s="272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67"/>
      <c r="V50" s="268"/>
      <c r="W50" s="255"/>
      <c r="X50" s="255"/>
      <c r="Y50" s="267"/>
      <c r="AB50" s="255"/>
      <c r="AC50" s="255"/>
      <c r="AD50" s="255"/>
      <c r="AE50" s="255"/>
      <c r="AF50" s="255"/>
      <c r="AG50" s="471"/>
      <c r="AH50" s="268"/>
      <c r="AI50" s="255"/>
      <c r="AJ50" s="267"/>
      <c r="AL50" s="345"/>
    </row>
    <row r="51" spans="2:38" ht="13.5" thickBot="1">
      <c r="B51" s="192" t="s">
        <v>10</v>
      </c>
      <c r="C51" s="100" t="s">
        <v>23</v>
      </c>
      <c r="D51" s="100" t="s">
        <v>24</v>
      </c>
      <c r="E51" s="100" t="s">
        <v>25</v>
      </c>
      <c r="F51" s="100" t="s">
        <v>26</v>
      </c>
      <c r="G51" s="100" t="s">
        <v>27</v>
      </c>
      <c r="H51" s="100" t="s">
        <v>28</v>
      </c>
      <c r="I51" s="100" t="s">
        <v>29</v>
      </c>
      <c r="J51" s="100" t="s">
        <v>42</v>
      </c>
      <c r="K51" s="100" t="s">
        <v>66</v>
      </c>
      <c r="L51" s="100" t="s">
        <v>88</v>
      </c>
      <c r="M51" s="100" t="s">
        <v>117</v>
      </c>
      <c r="N51" s="100" t="s">
        <v>119</v>
      </c>
      <c r="O51" s="100" t="s">
        <v>122</v>
      </c>
      <c r="P51" s="100" t="s">
        <v>147</v>
      </c>
      <c r="Q51" s="100" t="s">
        <v>149</v>
      </c>
      <c r="R51" s="100" t="s">
        <v>164</v>
      </c>
      <c r="S51" s="195" t="s">
        <v>169</v>
      </c>
      <c r="T51" s="195" t="s">
        <v>170</v>
      </c>
      <c r="U51" s="197" t="s">
        <v>171</v>
      </c>
      <c r="V51" s="135" t="s">
        <v>51</v>
      </c>
      <c r="W51" s="100" t="s">
        <v>50</v>
      </c>
      <c r="X51" s="100" t="s">
        <v>118</v>
      </c>
      <c r="Y51" s="197" t="s">
        <v>165</v>
      </c>
      <c r="AB51" s="100" t="s">
        <v>122</v>
      </c>
      <c r="AC51" s="100" t="s">
        <v>147</v>
      </c>
      <c r="AD51" s="100" t="s">
        <v>149</v>
      </c>
      <c r="AE51" s="100" t="s">
        <v>164</v>
      </c>
      <c r="AF51" s="195" t="s">
        <v>169</v>
      </c>
      <c r="AG51" s="473" t="s">
        <v>170</v>
      </c>
      <c r="AH51" s="135" t="s">
        <v>50</v>
      </c>
      <c r="AI51" s="100" t="s">
        <v>118</v>
      </c>
      <c r="AJ51" s="433" t="s">
        <v>165</v>
      </c>
      <c r="AL51" s="345"/>
    </row>
    <row r="52" spans="2:38">
      <c r="B52" s="272" t="s">
        <v>43</v>
      </c>
      <c r="C52" s="255">
        <v>3.797607893230881</v>
      </c>
      <c r="D52" s="255">
        <v>4.128629867627736</v>
      </c>
      <c r="E52" s="255">
        <v>3.8497316348750892</v>
      </c>
      <c r="F52" s="255">
        <v>3.8942475961865037</v>
      </c>
      <c r="G52" s="255">
        <v>3.7704229785541776</v>
      </c>
      <c r="H52" s="255">
        <v>4.0320655219326653</v>
      </c>
      <c r="I52" s="255">
        <v>4.1111423223923884</v>
      </c>
      <c r="J52" s="255">
        <v>3.9349151617509377</v>
      </c>
      <c r="K52" s="255">
        <v>4.0105158790904021</v>
      </c>
      <c r="L52" s="255">
        <v>3.9156447731125352</v>
      </c>
      <c r="M52" s="255">
        <v>3.9810477000223741</v>
      </c>
      <c r="N52" s="255">
        <v>3.9002349409103392</v>
      </c>
      <c r="O52" s="255">
        <v>3.4614508420994401</v>
      </c>
      <c r="P52" s="255">
        <v>3.4647684544005495</v>
      </c>
      <c r="Q52" s="255">
        <v>3.425522838619</v>
      </c>
      <c r="R52" s="255">
        <v>3.4</v>
      </c>
      <c r="S52" s="255">
        <v>3.5240922149000005</v>
      </c>
      <c r="T52" s="255">
        <v>3.2924669015299997</v>
      </c>
      <c r="U52" s="415">
        <v>3.29756130151</v>
      </c>
      <c r="V52" s="276">
        <v>15.67021699192021</v>
      </c>
      <c r="W52" s="235">
        <v>15.848545984630169</v>
      </c>
      <c r="X52" s="235">
        <v>15.80744329313565</v>
      </c>
      <c r="Y52" s="277">
        <v>13.8</v>
      </c>
      <c r="Z52" s="345"/>
      <c r="AA52" s="345"/>
      <c r="AB52" s="255">
        <v>3.4614508420994401</v>
      </c>
      <c r="AC52" s="255">
        <v>3.4647684544005495</v>
      </c>
      <c r="AD52" s="255">
        <v>3.425522838619</v>
      </c>
      <c r="AE52" s="255">
        <v>3.4</v>
      </c>
      <c r="AF52" s="255">
        <v>3.5240922149000005</v>
      </c>
      <c r="AG52" s="471">
        <v>3.2924669015299997</v>
      </c>
      <c r="AH52" s="276">
        <v>15.848545984630169</v>
      </c>
      <c r="AI52" s="235">
        <v>15.80744329313565</v>
      </c>
      <c r="AJ52" s="277">
        <v>13.8</v>
      </c>
      <c r="AL52" s="345"/>
    </row>
    <row r="53" spans="2:38">
      <c r="B53" s="272" t="s">
        <v>49</v>
      </c>
      <c r="C53" s="255">
        <v>3.7627990326532434</v>
      </c>
      <c r="D53" s="255">
        <v>4.0997841157293227</v>
      </c>
      <c r="E53" s="255">
        <v>3.8134018898305917</v>
      </c>
      <c r="F53" s="255">
        <v>3.8446804950359352</v>
      </c>
      <c r="G53" s="255">
        <v>3.7345507517561858</v>
      </c>
      <c r="H53" s="255">
        <v>3.9963022441848608</v>
      </c>
      <c r="I53" s="255">
        <v>4.0770030803377066</v>
      </c>
      <c r="J53" s="255">
        <v>3.9030523929832888</v>
      </c>
      <c r="K53" s="255">
        <v>3.9756462732357383</v>
      </c>
      <c r="L53" s="255">
        <v>3.8819019731639219</v>
      </c>
      <c r="M53" s="255">
        <v>3.9307748600641026</v>
      </c>
      <c r="N53" s="255">
        <v>3.8339507080393855</v>
      </c>
      <c r="O53" s="255">
        <v>3.3673156830297599</v>
      </c>
      <c r="P53" s="255">
        <v>3.39724805328024</v>
      </c>
      <c r="Q53" s="255">
        <v>3.3664159159390001</v>
      </c>
      <c r="R53" s="255">
        <v>3.4</v>
      </c>
      <c r="S53" s="255">
        <v>3.4996674813900004</v>
      </c>
      <c r="T53" s="255">
        <v>3.2835499350199995</v>
      </c>
      <c r="U53" s="267">
        <v>3.2883705800900001</v>
      </c>
      <c r="V53" s="276">
        <v>15.520665533249094</v>
      </c>
      <c r="W53" s="235">
        <v>15.710908469262042</v>
      </c>
      <c r="X53" s="235">
        <v>15.622273814503147</v>
      </c>
      <c r="Y53" s="277">
        <v>13.4</v>
      </c>
      <c r="Z53" s="345"/>
      <c r="AA53" s="345"/>
      <c r="AB53" s="255">
        <v>3.3673156830297599</v>
      </c>
      <c r="AC53" s="255">
        <v>3.39724805328024</v>
      </c>
      <c r="AD53" s="255">
        <v>3.3664159159390001</v>
      </c>
      <c r="AE53" s="255">
        <v>3.4</v>
      </c>
      <c r="AF53" s="255">
        <v>3.4996674813900004</v>
      </c>
      <c r="AG53" s="471">
        <v>3.2835499350199995</v>
      </c>
      <c r="AH53" s="276">
        <v>15.710908469262042</v>
      </c>
      <c r="AI53" s="235">
        <v>15.622273814503147</v>
      </c>
      <c r="AJ53" s="277">
        <v>13.4</v>
      </c>
      <c r="AL53" s="345"/>
    </row>
    <row r="54" spans="2:38">
      <c r="B54" s="205" t="s">
        <v>46</v>
      </c>
      <c r="C54" s="255">
        <v>1.4936128048678738</v>
      </c>
      <c r="D54" s="255">
        <v>1.4408389384008098</v>
      </c>
      <c r="E54" s="255">
        <v>1.2728278965313711</v>
      </c>
      <c r="F54" s="255">
        <v>1.421641281332789</v>
      </c>
      <c r="G54" s="255">
        <v>1.4695209928766964</v>
      </c>
      <c r="H54" s="255">
        <v>1.4516431972690285</v>
      </c>
      <c r="I54" s="255">
        <v>1.4871066555533934</v>
      </c>
      <c r="J54" s="255">
        <v>1.5340917285796749</v>
      </c>
      <c r="K54" s="255">
        <v>1.5486600812964075</v>
      </c>
      <c r="L54" s="255">
        <v>1.4942263506115852</v>
      </c>
      <c r="M54" s="255">
        <v>1.588176270786072</v>
      </c>
      <c r="N54" s="255">
        <v>1.5124802436644005</v>
      </c>
      <c r="O54" s="255">
        <v>1.39535189569657</v>
      </c>
      <c r="P54" s="347">
        <v>1.3313020315604198</v>
      </c>
      <c r="Q54" s="347">
        <v>1.3313020315604198</v>
      </c>
      <c r="R54" s="347">
        <v>1.3</v>
      </c>
      <c r="S54" s="255">
        <v>0</v>
      </c>
      <c r="T54" s="255">
        <v>0</v>
      </c>
      <c r="U54" s="267">
        <v>0</v>
      </c>
      <c r="V54" s="263">
        <v>5.6289209211328437</v>
      </c>
      <c r="W54" s="252">
        <v>5.9423625742787936</v>
      </c>
      <c r="X54" s="252">
        <v>6.1435429463584654</v>
      </c>
      <c r="Y54" s="277">
        <v>5.4</v>
      </c>
      <c r="Z54" s="345"/>
      <c r="AA54" s="345"/>
      <c r="AB54" s="255">
        <v>1.39535189569657</v>
      </c>
      <c r="AC54" s="347">
        <v>1.3313020315604198</v>
      </c>
      <c r="AD54" s="347">
        <v>1.3313020315604198</v>
      </c>
      <c r="AE54" s="347">
        <v>1.3</v>
      </c>
      <c r="AF54" s="255">
        <v>0</v>
      </c>
      <c r="AG54" s="471">
        <v>0</v>
      </c>
      <c r="AH54" s="263">
        <v>5.9423625742787936</v>
      </c>
      <c r="AI54" s="252">
        <v>6.1435429463584654</v>
      </c>
      <c r="AJ54" s="261">
        <v>5.4</v>
      </c>
      <c r="AL54" s="345"/>
    </row>
    <row r="55" spans="2:38">
      <c r="B55" s="205" t="s">
        <v>106</v>
      </c>
      <c r="C55" s="255">
        <v>1.8499999999999999E-2</v>
      </c>
      <c r="D55" s="255">
        <v>1.9480000000000001E-2</v>
      </c>
      <c r="E55" s="255">
        <v>2.07E-2</v>
      </c>
      <c r="F55" s="255">
        <v>2.18E-2</v>
      </c>
      <c r="G55" s="255">
        <v>1.7860000000000001E-2</v>
      </c>
      <c r="H55" s="255">
        <v>1.8600000000000002E-2</v>
      </c>
      <c r="I55" s="255">
        <v>1.9E-2</v>
      </c>
      <c r="J55" s="255">
        <v>1.0999999999999999E-2</v>
      </c>
      <c r="K55" s="255">
        <v>1.0999999999999999E-2</v>
      </c>
      <c r="L55" s="255">
        <v>1.2E-2</v>
      </c>
      <c r="M55" s="255">
        <v>1.2E-2</v>
      </c>
      <c r="N55" s="255">
        <v>1.2800000000000001E-2</v>
      </c>
      <c r="O55" s="255">
        <v>1.0707E-2</v>
      </c>
      <c r="P55" s="255">
        <v>1.0511E-2</v>
      </c>
      <c r="Q55" s="255">
        <v>1.0822E-2</v>
      </c>
      <c r="R55" s="255">
        <v>8.9429999999999996E-3</v>
      </c>
      <c r="S55" s="255">
        <v>0</v>
      </c>
      <c r="T55" s="255">
        <v>0</v>
      </c>
      <c r="U55" s="267">
        <v>0</v>
      </c>
      <c r="V55" s="268">
        <v>2.18E-2</v>
      </c>
      <c r="W55" s="255">
        <v>1.0749E-2</v>
      </c>
      <c r="X55" s="255">
        <v>1.2800000000000001E-2</v>
      </c>
      <c r="Y55" s="267">
        <v>8.9429999999999996E-3</v>
      </c>
      <c r="AB55" s="255">
        <v>1.0707E-2</v>
      </c>
      <c r="AC55" s="255">
        <v>1.0511E-2</v>
      </c>
      <c r="AD55" s="255">
        <v>1.0822E-2</v>
      </c>
      <c r="AE55" s="255">
        <v>8.9429999999999996E-3</v>
      </c>
      <c r="AF55" s="255">
        <v>0</v>
      </c>
      <c r="AG55" s="471">
        <v>0</v>
      </c>
      <c r="AH55" s="268">
        <v>1.0749E-2</v>
      </c>
      <c r="AI55" s="255">
        <v>1.2800000000000001E-2</v>
      </c>
      <c r="AJ55" s="267">
        <v>8.9429999999999996E-3</v>
      </c>
      <c r="AL55" s="345"/>
    </row>
    <row r="56" spans="2:38" ht="13.5" thickBot="1">
      <c r="B56" s="208" t="s">
        <v>132</v>
      </c>
      <c r="C56" s="336">
        <v>27593.578393612926</v>
      </c>
      <c r="D56" s="336">
        <v>25361.971068997373</v>
      </c>
      <c r="E56" s="336">
        <v>21135.596568220437</v>
      </c>
      <c r="F56" s="336">
        <v>22259.751375266791</v>
      </c>
      <c r="G56" s="336">
        <v>26737.036368339875</v>
      </c>
      <c r="H56" s="336">
        <v>26459.661832199195</v>
      </c>
      <c r="I56" s="336">
        <v>26143.942328408943</v>
      </c>
      <c r="J56" s="336">
        <v>28292.530380924432</v>
      </c>
      <c r="K56" s="336">
        <v>46630.937981283532</v>
      </c>
      <c r="L56" s="336">
        <v>43076.174775472362</v>
      </c>
      <c r="M56" s="336">
        <v>43970.051379063167</v>
      </c>
      <c r="N56" s="336">
        <v>40461.744590479</v>
      </c>
      <c r="O56" s="336">
        <v>45518.034309038223</v>
      </c>
      <c r="P56" s="336">
        <v>42403.555598178689</v>
      </c>
      <c r="Q56" s="336">
        <v>40215.35540290636</v>
      </c>
      <c r="R56" s="336">
        <v>38858</v>
      </c>
      <c r="S56" s="336">
        <v>0</v>
      </c>
      <c r="T56" s="336">
        <v>0</v>
      </c>
      <c r="U56" s="407">
        <v>0</v>
      </c>
      <c r="V56" s="156" t="s">
        <v>18</v>
      </c>
      <c r="W56" s="117" t="s">
        <v>18</v>
      </c>
      <c r="X56" s="117" t="s">
        <v>18</v>
      </c>
      <c r="Y56" s="152" t="s">
        <v>18</v>
      </c>
      <c r="AB56" s="336">
        <v>45518.034309038223</v>
      </c>
      <c r="AC56" s="336">
        <v>42403.555598178689</v>
      </c>
      <c r="AD56" s="336">
        <v>40215.35540290636</v>
      </c>
      <c r="AE56" s="336">
        <v>38858</v>
      </c>
      <c r="AF56" s="336">
        <v>0</v>
      </c>
      <c r="AG56" s="336">
        <v>0</v>
      </c>
      <c r="AH56" s="156" t="s">
        <v>18</v>
      </c>
      <c r="AI56" s="117" t="s">
        <v>18</v>
      </c>
      <c r="AJ56" s="152" t="s">
        <v>18</v>
      </c>
      <c r="AL56" s="345"/>
    </row>
    <row r="57" spans="2:38" ht="13.5" thickTop="1">
      <c r="B57" s="10"/>
      <c r="C57" s="209"/>
      <c r="D57" s="209"/>
      <c r="E57" s="209"/>
      <c r="F57" s="209"/>
      <c r="G57" s="241"/>
      <c r="H57" s="241"/>
      <c r="I57" s="241"/>
      <c r="J57" s="241"/>
      <c r="K57" s="241"/>
      <c r="L57" s="241"/>
      <c r="V57" s="241"/>
    </row>
    <row r="58" spans="2:38">
      <c r="B58" s="291" t="s">
        <v>167</v>
      </c>
    </row>
  </sheetData>
  <hyperlinks>
    <hyperlink ref="B2" location="Index!A1" display="index page"/>
  </hyperlinks>
  <pageMargins left="0.25" right="0.25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9"/>
  <sheetViews>
    <sheetView showGridLines="0" view="pageBreakPreview" zoomScale="90" zoomScaleNormal="60" zoomScaleSheetLayoutView="90" workbookViewId="0">
      <pane xSplit="2" ySplit="4" topLeftCell="C33" activePane="bottomRight" state="frozen"/>
      <selection activeCell="O31" sqref="O31"/>
      <selection pane="topRight" activeCell="O31" sqref="O31"/>
      <selection pane="bottomLeft" activeCell="O31" sqref="O31"/>
      <selection pane="bottomRight" activeCell="B67" sqref="B67"/>
    </sheetView>
  </sheetViews>
  <sheetFormatPr defaultColWidth="9.140625" defaultRowHeight="12.75" outlineLevelCol="1"/>
  <cols>
    <col min="1" max="1" width="1.5703125" style="247" customWidth="1"/>
    <col min="2" max="2" width="55.7109375" style="15" customWidth="1"/>
    <col min="3" max="3" width="10.5703125" style="4" hidden="1" customWidth="1" outlineLevel="1"/>
    <col min="4" max="6" width="10.5703125" style="247" hidden="1" customWidth="1" outlineLevel="1"/>
    <col min="7" max="7" width="10.5703125" style="247" hidden="1" customWidth="1" outlineLevel="1" collapsed="1"/>
    <col min="8" max="10" width="10.5703125" style="247" hidden="1" customWidth="1" outlineLevel="1"/>
    <col min="11" max="11" width="10.5703125" style="247" customWidth="1" collapsed="1"/>
    <col min="12" max="21" width="10.5703125" style="247" customWidth="1"/>
    <col min="22" max="23" width="10.5703125" style="247" hidden="1" customWidth="1" outlineLevel="1"/>
    <col min="24" max="24" width="10.5703125" style="247" customWidth="1" collapsed="1"/>
    <col min="25" max="25" width="10.5703125" style="247" customWidth="1"/>
    <col min="26" max="16384" width="9.140625" style="247"/>
  </cols>
  <sheetData>
    <row r="1" spans="2:26" ht="18">
      <c r="B1" s="37" t="s">
        <v>16</v>
      </c>
      <c r="C1" s="27"/>
      <c r="H1" s="176"/>
    </row>
    <row r="2" spans="2:26">
      <c r="B2" s="38" t="s">
        <v>17</v>
      </c>
      <c r="C2" s="472"/>
      <c r="D2" s="472"/>
      <c r="E2" s="472"/>
      <c r="F2" s="472"/>
    </row>
    <row r="3" spans="2:26" s="24" customFormat="1" ht="15.75" thickBot="1">
      <c r="B3" s="47" t="s">
        <v>95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2:26" s="248" customFormat="1" ht="16.5" customHeight="1" thickTop="1" thickBot="1">
      <c r="B4" s="179" t="s">
        <v>1</v>
      </c>
      <c r="C4" s="459" t="s">
        <v>23</v>
      </c>
      <c r="D4" s="459" t="s">
        <v>24</v>
      </c>
      <c r="E4" s="459" t="s">
        <v>25</v>
      </c>
      <c r="F4" s="459" t="s">
        <v>26</v>
      </c>
      <c r="G4" s="459" t="s">
        <v>27</v>
      </c>
      <c r="H4" s="459" t="s">
        <v>28</v>
      </c>
      <c r="I4" s="459" t="s">
        <v>29</v>
      </c>
      <c r="J4" s="459" t="s">
        <v>42</v>
      </c>
      <c r="K4" s="459" t="s">
        <v>66</v>
      </c>
      <c r="L4" s="459" t="s">
        <v>88</v>
      </c>
      <c r="M4" s="459" t="s">
        <v>117</v>
      </c>
      <c r="N4" s="459" t="s">
        <v>119</v>
      </c>
      <c r="O4" s="459" t="s">
        <v>122</v>
      </c>
      <c r="P4" s="459" t="s">
        <v>147</v>
      </c>
      <c r="Q4" s="459" t="s">
        <v>149</v>
      </c>
      <c r="R4" s="459" t="s">
        <v>164</v>
      </c>
      <c r="S4" s="459" t="s">
        <v>169</v>
      </c>
      <c r="T4" s="459" t="s">
        <v>170</v>
      </c>
      <c r="U4" s="143" t="s">
        <v>171</v>
      </c>
      <c r="V4" s="171" t="s">
        <v>51</v>
      </c>
      <c r="W4" s="459" t="s">
        <v>50</v>
      </c>
      <c r="X4" s="459" t="s">
        <v>118</v>
      </c>
      <c r="Y4" s="143" t="s">
        <v>165</v>
      </c>
    </row>
    <row r="5" spans="2:26">
      <c r="B5" s="184" t="s">
        <v>45</v>
      </c>
      <c r="C5" s="462">
        <v>1346</v>
      </c>
      <c r="D5" s="462">
        <v>1383</v>
      </c>
      <c r="E5" s="462">
        <v>1329</v>
      </c>
      <c r="F5" s="462">
        <v>1369</v>
      </c>
      <c r="G5" s="462">
        <v>1229</v>
      </c>
      <c r="H5" s="462">
        <v>1266</v>
      </c>
      <c r="I5" s="462">
        <v>1250</v>
      </c>
      <c r="J5" s="462">
        <v>1237</v>
      </c>
      <c r="K5" s="462">
        <v>1144</v>
      </c>
      <c r="L5" s="462">
        <v>1147</v>
      </c>
      <c r="M5" s="462">
        <v>1220</v>
      </c>
      <c r="N5" s="462">
        <v>1123</v>
      </c>
      <c r="O5" s="462">
        <v>1078</v>
      </c>
      <c r="P5" s="462">
        <v>1082</v>
      </c>
      <c r="Q5" s="462">
        <v>1090</v>
      </c>
      <c r="R5" s="462">
        <v>1178</v>
      </c>
      <c r="S5" s="462">
        <v>1064.1802674099999</v>
      </c>
      <c r="T5" s="462">
        <v>1091.8444324099999</v>
      </c>
      <c r="U5" s="403">
        <v>1160.08218465</v>
      </c>
      <c r="V5" s="129">
        <v>5427</v>
      </c>
      <c r="W5" s="462">
        <v>4983</v>
      </c>
      <c r="X5" s="375">
        <v>4633</v>
      </c>
      <c r="Y5" s="403">
        <v>4428</v>
      </c>
      <c r="Z5" s="449"/>
    </row>
    <row r="6" spans="2:26">
      <c r="B6" s="184" t="s">
        <v>3</v>
      </c>
      <c r="C6" s="462">
        <v>487</v>
      </c>
      <c r="D6" s="462">
        <v>524</v>
      </c>
      <c r="E6" s="462">
        <v>537</v>
      </c>
      <c r="F6" s="462">
        <v>514</v>
      </c>
      <c r="G6" s="462">
        <v>461</v>
      </c>
      <c r="H6" s="462">
        <v>475</v>
      </c>
      <c r="I6" s="462">
        <v>507</v>
      </c>
      <c r="J6" s="462">
        <v>500</v>
      </c>
      <c r="K6" s="462">
        <v>430</v>
      </c>
      <c r="L6" s="462">
        <v>435</v>
      </c>
      <c r="M6" s="462">
        <v>521</v>
      </c>
      <c r="N6" s="462">
        <v>418</v>
      </c>
      <c r="O6" s="462">
        <v>406</v>
      </c>
      <c r="P6" s="462">
        <v>397.18752470999999</v>
      </c>
      <c r="Q6" s="462">
        <v>426.52255670999995</v>
      </c>
      <c r="R6" s="462">
        <v>441</v>
      </c>
      <c r="S6" s="462">
        <v>381</v>
      </c>
      <c r="T6" s="462">
        <v>399.1</v>
      </c>
      <c r="U6" s="125">
        <v>473</v>
      </c>
      <c r="V6" s="129">
        <v>2062</v>
      </c>
      <c r="W6" s="462">
        <v>1943</v>
      </c>
      <c r="X6" s="462">
        <v>1804</v>
      </c>
      <c r="Y6" s="125">
        <v>1671</v>
      </c>
      <c r="Z6" s="449"/>
    </row>
    <row r="7" spans="2:26">
      <c r="B7" s="184" t="s">
        <v>70</v>
      </c>
      <c r="C7" s="463">
        <v>0.36199999999999999</v>
      </c>
      <c r="D7" s="463">
        <v>0.379</v>
      </c>
      <c r="E7" s="463">
        <v>0.40400000000000003</v>
      </c>
      <c r="F7" s="463">
        <v>0.375</v>
      </c>
      <c r="G7" s="463">
        <v>0.375</v>
      </c>
      <c r="H7" s="463">
        <v>0.375</v>
      </c>
      <c r="I7" s="463">
        <v>0.40600000000000003</v>
      </c>
      <c r="J7" s="463">
        <v>0.40400000000000003</v>
      </c>
      <c r="K7" s="463">
        <v>0.37572561158864176</v>
      </c>
      <c r="L7" s="463">
        <v>0.38</v>
      </c>
      <c r="M7" s="463">
        <v>0.42662438264846247</v>
      </c>
      <c r="N7" s="463">
        <v>0.37221727515583258</v>
      </c>
      <c r="O7" s="463">
        <v>0.37662337662337664</v>
      </c>
      <c r="P7" s="463">
        <v>0.36708643688539738</v>
      </c>
      <c r="Q7" s="463">
        <v>0.39130509789908252</v>
      </c>
      <c r="R7" s="463">
        <v>0.374</v>
      </c>
      <c r="S7" s="463">
        <v>0.3580220491470652</v>
      </c>
      <c r="T7" s="463">
        <v>0.36552826405779892</v>
      </c>
      <c r="U7" s="126">
        <v>0.40772973351254882</v>
      </c>
      <c r="V7" s="130">
        <v>0.38</v>
      </c>
      <c r="W7" s="463">
        <v>0.39</v>
      </c>
      <c r="X7" s="463">
        <v>0.3892965041001295</v>
      </c>
      <c r="Y7" s="126">
        <v>0.377</v>
      </c>
    </row>
    <row r="8" spans="2:26">
      <c r="B8" s="184" t="s">
        <v>52</v>
      </c>
      <c r="C8" s="462">
        <v>193</v>
      </c>
      <c r="D8" s="462">
        <v>243</v>
      </c>
      <c r="E8" s="462">
        <v>222</v>
      </c>
      <c r="F8" s="462">
        <v>342</v>
      </c>
      <c r="G8" s="462">
        <v>298</v>
      </c>
      <c r="H8" s="462">
        <v>183</v>
      </c>
      <c r="I8" s="462">
        <v>153</v>
      </c>
      <c r="J8" s="462">
        <v>291</v>
      </c>
      <c r="K8" s="462">
        <v>137</v>
      </c>
      <c r="L8" s="462">
        <v>173</v>
      </c>
      <c r="M8" s="462">
        <v>187</v>
      </c>
      <c r="N8" s="462">
        <v>260.67500000000001</v>
      </c>
      <c r="O8" s="462">
        <v>172</v>
      </c>
      <c r="P8" s="462">
        <v>185.667</v>
      </c>
      <c r="Q8" s="462">
        <v>170.08099999999999</v>
      </c>
      <c r="R8" s="462">
        <v>251</v>
      </c>
      <c r="S8" s="462">
        <v>172.22989559000004</v>
      </c>
      <c r="T8" s="462">
        <v>191.63031548000001</v>
      </c>
      <c r="U8" s="125">
        <v>150.6</v>
      </c>
      <c r="V8" s="129">
        <v>1000</v>
      </c>
      <c r="W8" s="462">
        <v>924</v>
      </c>
      <c r="X8" s="462">
        <v>757</v>
      </c>
      <c r="Y8" s="125">
        <v>779</v>
      </c>
      <c r="Z8" s="343"/>
    </row>
    <row r="9" spans="2:26" ht="14.25" customHeight="1">
      <c r="B9" s="288" t="s">
        <v>248</v>
      </c>
      <c r="C9" s="467">
        <v>165</v>
      </c>
      <c r="D9" s="467">
        <v>217</v>
      </c>
      <c r="E9" s="467">
        <v>197</v>
      </c>
      <c r="F9" s="467">
        <v>326</v>
      </c>
      <c r="G9" s="467">
        <v>298</v>
      </c>
      <c r="H9" s="467">
        <v>183</v>
      </c>
      <c r="I9" s="467">
        <v>153</v>
      </c>
      <c r="J9" s="467">
        <v>291</v>
      </c>
      <c r="K9" s="467">
        <v>137</v>
      </c>
      <c r="L9" s="467">
        <v>173</v>
      </c>
      <c r="M9" s="467">
        <v>187</v>
      </c>
      <c r="N9" s="467">
        <v>260.67500000000001</v>
      </c>
      <c r="O9" s="467">
        <v>172</v>
      </c>
      <c r="P9" s="467">
        <v>185.667</v>
      </c>
      <c r="Q9" s="467">
        <v>170.08099999999999</v>
      </c>
      <c r="R9" s="467">
        <v>251</v>
      </c>
      <c r="S9" s="462">
        <v>172.22989559000004</v>
      </c>
      <c r="T9" s="462">
        <v>191.63031548000001</v>
      </c>
      <c r="U9" s="125">
        <v>150.6</v>
      </c>
      <c r="V9" s="287">
        <v>905</v>
      </c>
      <c r="W9" s="467">
        <v>924</v>
      </c>
      <c r="X9" s="462">
        <v>757</v>
      </c>
      <c r="Y9" s="125">
        <v>779</v>
      </c>
      <c r="Z9" s="343"/>
    </row>
    <row r="10" spans="2:26" ht="14.25" customHeight="1">
      <c r="B10" s="288" t="s">
        <v>90</v>
      </c>
      <c r="C10" s="467">
        <v>322</v>
      </c>
      <c r="D10" s="467">
        <v>307</v>
      </c>
      <c r="E10" s="467">
        <v>340</v>
      </c>
      <c r="F10" s="467">
        <v>188</v>
      </c>
      <c r="G10" s="467">
        <v>299</v>
      </c>
      <c r="H10" s="467">
        <v>292</v>
      </c>
      <c r="I10" s="467">
        <v>354</v>
      </c>
      <c r="J10" s="467">
        <v>209</v>
      </c>
      <c r="K10" s="467">
        <v>293</v>
      </c>
      <c r="L10" s="467">
        <v>262</v>
      </c>
      <c r="M10" s="467">
        <v>334</v>
      </c>
      <c r="N10" s="467">
        <v>157.32499999999999</v>
      </c>
      <c r="O10" s="462">
        <v>234</v>
      </c>
      <c r="P10" s="462">
        <v>211.52052470999999</v>
      </c>
      <c r="Q10" s="462">
        <v>256.44155670999999</v>
      </c>
      <c r="R10" s="462">
        <v>190</v>
      </c>
      <c r="S10" s="462">
        <v>208.77010440999996</v>
      </c>
      <c r="T10" s="462">
        <v>207.46968452000002</v>
      </c>
      <c r="U10" s="125">
        <v>322.39999999999998</v>
      </c>
      <c r="V10" s="129">
        <v>1157</v>
      </c>
      <c r="W10" s="462">
        <v>1154</v>
      </c>
      <c r="X10" s="462">
        <v>1046.325</v>
      </c>
      <c r="Y10" s="125">
        <v>892</v>
      </c>
      <c r="Z10" s="343"/>
    </row>
    <row r="11" spans="2:26" ht="14.25" customHeight="1">
      <c r="B11" s="288" t="s">
        <v>92</v>
      </c>
      <c r="C11" s="475">
        <v>0.23922734026745915</v>
      </c>
      <c r="D11" s="475">
        <v>0.22198120028922633</v>
      </c>
      <c r="E11" s="475">
        <v>0.25583145221971409</v>
      </c>
      <c r="F11" s="475">
        <v>0.13732651570489407</v>
      </c>
      <c r="G11" s="475">
        <v>0.24328722538649308</v>
      </c>
      <c r="H11" s="475">
        <v>0.23064770932069512</v>
      </c>
      <c r="I11" s="475">
        <v>0.28320000000000001</v>
      </c>
      <c r="J11" s="475">
        <v>0.16895715440582054</v>
      </c>
      <c r="K11" s="475">
        <v>0.25611888111888109</v>
      </c>
      <c r="L11" s="475">
        <v>0.22842197035745423</v>
      </c>
      <c r="M11" s="475">
        <v>0.27377049180327867</v>
      </c>
      <c r="N11" s="475">
        <v>0.14009349955476402</v>
      </c>
      <c r="O11" s="466">
        <v>0.21706864564007422</v>
      </c>
      <c r="P11" s="466">
        <v>0.19549031858595192</v>
      </c>
      <c r="Q11" s="391">
        <v>0.23526748322018348</v>
      </c>
      <c r="R11" s="391">
        <v>0.16129032258064499</v>
      </c>
      <c r="S11" s="466">
        <v>0.19617926661814944</v>
      </c>
      <c r="T11" s="466">
        <v>0.19001762372141018</v>
      </c>
      <c r="U11" s="262">
        <v>0.2779113447874117</v>
      </c>
      <c r="V11" s="264">
        <v>0.21319329279528285</v>
      </c>
      <c r="W11" s="466">
        <v>0.23</v>
      </c>
      <c r="X11" s="466">
        <v>0.22579305135951663</v>
      </c>
      <c r="Y11" s="262">
        <v>0.201445347786811</v>
      </c>
    </row>
    <row r="12" spans="2:26">
      <c r="B12" s="184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125"/>
      <c r="V12" s="129"/>
      <c r="W12" s="462"/>
      <c r="X12" s="462"/>
      <c r="Y12" s="125"/>
    </row>
    <row r="13" spans="2:26" ht="13.5" thickBot="1">
      <c r="B13" s="188" t="s">
        <v>2</v>
      </c>
      <c r="C13" s="469" t="s">
        <v>23</v>
      </c>
      <c r="D13" s="469" t="s">
        <v>24</v>
      </c>
      <c r="E13" s="469" t="s">
        <v>25</v>
      </c>
      <c r="F13" s="469" t="s">
        <v>26</v>
      </c>
      <c r="G13" s="469" t="s">
        <v>27</v>
      </c>
      <c r="H13" s="469" t="s">
        <v>28</v>
      </c>
      <c r="I13" s="469" t="s">
        <v>29</v>
      </c>
      <c r="J13" s="469" t="s">
        <v>42</v>
      </c>
      <c r="K13" s="473" t="s">
        <v>66</v>
      </c>
      <c r="L13" s="473" t="s">
        <v>88</v>
      </c>
      <c r="M13" s="473" t="s">
        <v>117</v>
      </c>
      <c r="N13" s="473" t="s">
        <v>119</v>
      </c>
      <c r="O13" s="473" t="s">
        <v>122</v>
      </c>
      <c r="P13" s="473" t="s">
        <v>147</v>
      </c>
      <c r="Q13" s="473" t="s">
        <v>149</v>
      </c>
      <c r="R13" s="473" t="s">
        <v>164</v>
      </c>
      <c r="S13" s="473" t="s">
        <v>169</v>
      </c>
      <c r="T13" s="473" t="s">
        <v>170</v>
      </c>
      <c r="U13" s="197" t="s">
        <v>171</v>
      </c>
      <c r="V13" s="196" t="s">
        <v>51</v>
      </c>
      <c r="W13" s="473" t="s">
        <v>50</v>
      </c>
      <c r="X13" s="469" t="s">
        <v>118</v>
      </c>
      <c r="Y13" s="433" t="s">
        <v>165</v>
      </c>
    </row>
    <row r="14" spans="2:26">
      <c r="B14" s="288" t="s">
        <v>45</v>
      </c>
      <c r="C14" s="467">
        <v>983</v>
      </c>
      <c r="D14" s="467">
        <v>1015</v>
      </c>
      <c r="E14" s="467">
        <v>959</v>
      </c>
      <c r="F14" s="467">
        <v>1001</v>
      </c>
      <c r="G14" s="467">
        <v>888</v>
      </c>
      <c r="H14" s="467">
        <v>927</v>
      </c>
      <c r="I14" s="467">
        <v>926</v>
      </c>
      <c r="J14" s="467">
        <v>907</v>
      </c>
      <c r="K14" s="467">
        <v>827</v>
      </c>
      <c r="L14" s="467">
        <v>832</v>
      </c>
      <c r="M14" s="467">
        <v>848</v>
      </c>
      <c r="N14" s="467">
        <v>820</v>
      </c>
      <c r="O14" s="467">
        <v>781</v>
      </c>
      <c r="P14" s="467">
        <v>800</v>
      </c>
      <c r="Q14" s="467">
        <v>818</v>
      </c>
      <c r="R14" s="467">
        <v>880</v>
      </c>
      <c r="S14" s="467">
        <v>795.62761599999999</v>
      </c>
      <c r="T14" s="467">
        <v>824.03409382000007</v>
      </c>
      <c r="U14" s="416">
        <v>875.29263764999996</v>
      </c>
      <c r="V14" s="287">
        <v>3958</v>
      </c>
      <c r="W14" s="467">
        <v>3647.924</v>
      </c>
      <c r="X14" s="462">
        <v>3328</v>
      </c>
      <c r="Y14" s="125">
        <v>3278</v>
      </c>
      <c r="Z14" s="343"/>
    </row>
    <row r="15" spans="2:26">
      <c r="B15" s="184" t="s">
        <v>49</v>
      </c>
      <c r="C15" s="467">
        <v>934</v>
      </c>
      <c r="D15" s="462">
        <v>954</v>
      </c>
      <c r="E15" s="462">
        <v>899</v>
      </c>
      <c r="F15" s="462">
        <v>890</v>
      </c>
      <c r="G15" s="462">
        <v>815</v>
      </c>
      <c r="H15" s="462">
        <v>828</v>
      </c>
      <c r="I15" s="462">
        <v>839</v>
      </c>
      <c r="J15" s="462">
        <v>800</v>
      </c>
      <c r="K15" s="462">
        <v>729</v>
      </c>
      <c r="L15" s="462">
        <v>737</v>
      </c>
      <c r="M15" s="462">
        <v>763</v>
      </c>
      <c r="N15" s="462">
        <v>746</v>
      </c>
      <c r="O15" s="462">
        <v>705</v>
      </c>
      <c r="P15" s="462">
        <v>720</v>
      </c>
      <c r="Q15" s="462">
        <v>752</v>
      </c>
      <c r="R15" s="462">
        <v>736</v>
      </c>
      <c r="S15" s="467">
        <v>703.11091099999999</v>
      </c>
      <c r="T15" s="467">
        <v>714.45524</v>
      </c>
      <c r="U15" s="286">
        <v>765.06866300000002</v>
      </c>
      <c r="V15" s="129">
        <v>3677</v>
      </c>
      <c r="W15" s="462">
        <v>3282.355</v>
      </c>
      <c r="X15" s="462">
        <v>2975</v>
      </c>
      <c r="Y15" s="125">
        <v>2912</v>
      </c>
      <c r="Z15" s="343"/>
    </row>
    <row r="16" spans="2:26">
      <c r="B16" s="288" t="s">
        <v>53</v>
      </c>
      <c r="C16" s="95">
        <v>82</v>
      </c>
      <c r="D16" s="95">
        <v>85</v>
      </c>
      <c r="E16" s="95">
        <v>93</v>
      </c>
      <c r="F16" s="95">
        <v>101</v>
      </c>
      <c r="G16" s="95">
        <v>106</v>
      </c>
      <c r="H16" s="95">
        <v>116</v>
      </c>
      <c r="I16" s="95">
        <v>134</v>
      </c>
      <c r="J16" s="95">
        <v>131</v>
      </c>
      <c r="K16" s="95">
        <v>132</v>
      </c>
      <c r="L16" s="95">
        <v>137</v>
      </c>
      <c r="M16" s="95">
        <v>152</v>
      </c>
      <c r="N16" s="95">
        <v>152.30416586443411</v>
      </c>
      <c r="O16" s="392">
        <v>153.929</v>
      </c>
      <c r="P16" s="392">
        <v>158.53</v>
      </c>
      <c r="Q16" s="392">
        <v>172.02695382756889</v>
      </c>
      <c r="R16" s="392">
        <v>167.50751446900759</v>
      </c>
      <c r="S16" s="467">
        <v>174</v>
      </c>
      <c r="T16" s="462">
        <v>179</v>
      </c>
      <c r="U16" s="286">
        <v>203.6</v>
      </c>
      <c r="V16" s="393">
        <v>361</v>
      </c>
      <c r="W16" s="392">
        <v>488</v>
      </c>
      <c r="X16" s="462">
        <v>573.30416586443414</v>
      </c>
      <c r="Y16" s="125">
        <v>652</v>
      </c>
      <c r="Z16" s="343"/>
    </row>
    <row r="17" spans="2:26">
      <c r="B17" s="288" t="s">
        <v>105</v>
      </c>
      <c r="C17" s="468">
        <v>21.132000000000001</v>
      </c>
      <c r="D17" s="468">
        <v>21.225000000000001</v>
      </c>
      <c r="E17" s="468">
        <v>21.454999999999998</v>
      </c>
      <c r="F17" s="468">
        <v>21.65</v>
      </c>
      <c r="G17" s="468">
        <v>22.013000000000002</v>
      </c>
      <c r="H17" s="468">
        <v>22.312000000000001</v>
      </c>
      <c r="I17" s="468">
        <v>22.393999999999998</v>
      </c>
      <c r="J17" s="468">
        <v>22.292000000000002</v>
      </c>
      <c r="K17" s="468">
        <v>22.036999999999999</v>
      </c>
      <c r="L17" s="468">
        <v>21.888999999999999</v>
      </c>
      <c r="M17" s="468">
        <v>21.789000000000001</v>
      </c>
      <c r="N17" s="468">
        <v>21.606999999999999</v>
      </c>
      <c r="O17" s="465">
        <v>21.367000000000001</v>
      </c>
      <c r="P17" s="465">
        <v>21.382999999999999</v>
      </c>
      <c r="Q17" s="465">
        <v>21.344999999999999</v>
      </c>
      <c r="R17" s="465">
        <v>21.1</v>
      </c>
      <c r="S17" s="468">
        <v>20.942136999999999</v>
      </c>
      <c r="T17" s="465">
        <v>20.852392999999999</v>
      </c>
      <c r="U17" s="266">
        <v>20.683437999999999</v>
      </c>
      <c r="V17" s="263">
        <v>21.65</v>
      </c>
      <c r="W17" s="465">
        <v>22.292123</v>
      </c>
      <c r="X17" s="465">
        <v>21.606999999999999</v>
      </c>
      <c r="Y17" s="261">
        <v>21.1</v>
      </c>
    </row>
    <row r="18" spans="2:26">
      <c r="B18" s="204" t="s">
        <v>192</v>
      </c>
      <c r="C18" s="468">
        <v>4.728816000000001</v>
      </c>
      <c r="D18" s="468">
        <v>4.6747675939550595</v>
      </c>
      <c r="E18" s="468">
        <v>4.9803840400738491</v>
      </c>
      <c r="F18" s="468">
        <v>5.8127239999999993</v>
      </c>
      <c r="G18" s="468">
        <v>6.6804380000000005</v>
      </c>
      <c r="H18" s="468">
        <v>7.6040580000000002</v>
      </c>
      <c r="I18" s="468">
        <v>8.2191980000000004</v>
      </c>
      <c r="J18" s="468">
        <v>8.7763760000000008</v>
      </c>
      <c r="K18" s="468">
        <v>9.3490000000000002</v>
      </c>
      <c r="L18" s="468">
        <v>9.6669999999999998</v>
      </c>
      <c r="M18" s="468">
        <v>10.170999999999999</v>
      </c>
      <c r="N18" s="468">
        <v>10.157999999999999</v>
      </c>
      <c r="O18" s="465">
        <v>10.874000000000001</v>
      </c>
      <c r="P18" s="465">
        <v>10.976000000000001</v>
      </c>
      <c r="Q18" s="465">
        <v>11.349</v>
      </c>
      <c r="R18" s="465">
        <v>11.6</v>
      </c>
      <c r="S18" s="468">
        <v>11.571315</v>
      </c>
      <c r="T18" s="465">
        <v>11.667688</v>
      </c>
      <c r="U18" s="266">
        <v>11.748815</v>
      </c>
      <c r="V18" s="263">
        <v>5.8127239999999993</v>
      </c>
      <c r="W18" s="465">
        <v>8.7763760000000008</v>
      </c>
      <c r="X18" s="465">
        <v>10.157999999999999</v>
      </c>
      <c r="Y18" s="261">
        <v>11.6</v>
      </c>
    </row>
    <row r="19" spans="2:26">
      <c r="B19" s="288" t="s">
        <v>71</v>
      </c>
      <c r="C19" s="96">
        <v>14.7</v>
      </c>
      <c r="D19" s="96">
        <v>15</v>
      </c>
      <c r="E19" s="96">
        <v>14</v>
      </c>
      <c r="F19" s="96">
        <v>13.7</v>
      </c>
      <c r="G19" s="96">
        <v>12.4</v>
      </c>
      <c r="H19" s="96">
        <v>12.4</v>
      </c>
      <c r="I19" s="96">
        <v>12.5</v>
      </c>
      <c r="J19" s="96">
        <v>11.9</v>
      </c>
      <c r="K19" s="96">
        <v>10.9</v>
      </c>
      <c r="L19" s="96">
        <v>11.1</v>
      </c>
      <c r="M19" s="96">
        <v>11.6</v>
      </c>
      <c r="N19" s="96">
        <v>11.39</v>
      </c>
      <c r="O19" s="394">
        <v>10.882</v>
      </c>
      <c r="P19" s="394">
        <v>11.188000000000001</v>
      </c>
      <c r="Q19" s="394">
        <v>11.597</v>
      </c>
      <c r="R19" s="394">
        <v>11.4</v>
      </c>
      <c r="S19" s="468">
        <v>11</v>
      </c>
      <c r="T19" s="465">
        <v>11.3</v>
      </c>
      <c r="U19" s="266">
        <v>12.1</v>
      </c>
      <c r="V19" s="395" t="s">
        <v>18</v>
      </c>
      <c r="W19" s="394" t="s">
        <v>18</v>
      </c>
      <c r="X19" s="394" t="s">
        <v>18</v>
      </c>
      <c r="Y19" s="396" t="s">
        <v>18</v>
      </c>
    </row>
    <row r="20" spans="2:26">
      <c r="B20" s="288" t="s">
        <v>239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502"/>
      <c r="U20" s="137"/>
      <c r="V20" s="213"/>
      <c r="W20" s="94"/>
      <c r="X20" s="94"/>
      <c r="Y20" s="137"/>
    </row>
    <row r="21" spans="2:26">
      <c r="B21" s="204" t="s">
        <v>72</v>
      </c>
      <c r="C21" s="468">
        <v>10.9</v>
      </c>
      <c r="D21" s="468">
        <v>11.2</v>
      </c>
      <c r="E21" s="468">
        <v>10</v>
      </c>
      <c r="F21" s="468">
        <v>9.6</v>
      </c>
      <c r="G21" s="468">
        <v>8.3000000000000007</v>
      </c>
      <c r="H21" s="468">
        <v>8.1999999999999993</v>
      </c>
      <c r="I21" s="468">
        <v>7.8</v>
      </c>
      <c r="J21" s="468">
        <v>7.5</v>
      </c>
      <c r="K21" s="468">
        <v>6.7</v>
      </c>
      <c r="L21" s="468">
        <v>6.8</v>
      </c>
      <c r="M21" s="468">
        <v>7</v>
      </c>
      <c r="N21" s="468">
        <v>6.875</v>
      </c>
      <c r="O21" s="468">
        <v>6.335</v>
      </c>
      <c r="P21" s="468">
        <v>6.556</v>
      </c>
      <c r="Q21" s="468">
        <v>6.7009999999999996</v>
      </c>
      <c r="R21" s="468">
        <v>6.6</v>
      </c>
      <c r="S21" s="468">
        <v>6.2</v>
      </c>
      <c r="T21" s="465">
        <v>6.4</v>
      </c>
      <c r="U21" s="266">
        <v>6.6</v>
      </c>
      <c r="V21" s="265" t="s">
        <v>18</v>
      </c>
      <c r="W21" s="468" t="s">
        <v>18</v>
      </c>
      <c r="X21" s="468" t="s">
        <v>18</v>
      </c>
      <c r="Y21" s="266" t="s">
        <v>18</v>
      </c>
    </row>
    <row r="22" spans="2:26">
      <c r="B22" s="204" t="s">
        <v>73</v>
      </c>
      <c r="C22" s="468">
        <v>3.8</v>
      </c>
      <c r="D22" s="468">
        <v>3.8</v>
      </c>
      <c r="E22" s="468">
        <v>4</v>
      </c>
      <c r="F22" s="468">
        <v>4.0999999999999996</v>
      </c>
      <c r="G22" s="468">
        <v>4.0999999999999996</v>
      </c>
      <c r="H22" s="468">
        <v>4.2</v>
      </c>
      <c r="I22" s="468">
        <v>4.7</v>
      </c>
      <c r="J22" s="468">
        <v>4.3499999999999996</v>
      </c>
      <c r="K22" s="468">
        <v>4.2</v>
      </c>
      <c r="L22" s="468">
        <v>4.3</v>
      </c>
      <c r="M22" s="468">
        <v>4.5999999999999996</v>
      </c>
      <c r="N22" s="468">
        <v>4.5149999999999997</v>
      </c>
      <c r="O22" s="468">
        <v>4.5469999999999997</v>
      </c>
      <c r="P22" s="468">
        <v>4.6319999999999997</v>
      </c>
      <c r="Q22" s="468">
        <v>4.8970000000000002</v>
      </c>
      <c r="R22" s="468">
        <v>4.8</v>
      </c>
      <c r="S22" s="468">
        <v>4.8</v>
      </c>
      <c r="T22" s="465">
        <v>4.9000000000000004</v>
      </c>
      <c r="U22" s="266">
        <v>5.5</v>
      </c>
      <c r="V22" s="265" t="s">
        <v>18</v>
      </c>
      <c r="W22" s="468" t="s">
        <v>18</v>
      </c>
      <c r="X22" s="468" t="s">
        <v>18</v>
      </c>
      <c r="Y22" s="266" t="s">
        <v>18</v>
      </c>
    </row>
    <row r="23" spans="2:26">
      <c r="B23" s="288" t="s">
        <v>74</v>
      </c>
      <c r="C23" s="97">
        <v>205</v>
      </c>
      <c r="D23" s="97">
        <v>209</v>
      </c>
      <c r="E23" s="97">
        <v>202</v>
      </c>
      <c r="F23" s="97">
        <v>212</v>
      </c>
      <c r="G23" s="97">
        <v>216</v>
      </c>
      <c r="H23" s="97">
        <v>233</v>
      </c>
      <c r="I23" s="97">
        <v>240</v>
      </c>
      <c r="J23" s="97">
        <v>256</v>
      </c>
      <c r="K23" s="97">
        <v>254</v>
      </c>
      <c r="L23" s="97">
        <v>261</v>
      </c>
      <c r="M23" s="97">
        <v>262</v>
      </c>
      <c r="N23" s="97">
        <v>273.863</v>
      </c>
      <c r="O23" s="97">
        <v>266.73847589546455</v>
      </c>
      <c r="P23" s="97">
        <v>274.59581252117613</v>
      </c>
      <c r="Q23" s="97">
        <v>262.71254867680494</v>
      </c>
      <c r="R23" s="97">
        <v>273.93815232049621</v>
      </c>
      <c r="S23" s="97">
        <v>270</v>
      </c>
      <c r="T23" s="503">
        <v>280</v>
      </c>
      <c r="U23" s="139">
        <v>267</v>
      </c>
      <c r="V23" s="214" t="s">
        <v>18</v>
      </c>
      <c r="W23" s="97" t="s">
        <v>18</v>
      </c>
      <c r="X23" s="97" t="s">
        <v>18</v>
      </c>
      <c r="Y23" s="139" t="s">
        <v>18</v>
      </c>
    </row>
    <row r="24" spans="2:26">
      <c r="B24" s="288" t="s">
        <v>75</v>
      </c>
      <c r="C24" s="467">
        <v>12954</v>
      </c>
      <c r="D24" s="467">
        <v>13240</v>
      </c>
      <c r="E24" s="467">
        <v>12919</v>
      </c>
      <c r="F24" s="467">
        <v>13690</v>
      </c>
      <c r="G24" s="467">
        <v>14166</v>
      </c>
      <c r="H24" s="467">
        <v>15512</v>
      </c>
      <c r="I24" s="467">
        <v>16093</v>
      </c>
      <c r="J24" s="467">
        <v>17142</v>
      </c>
      <c r="K24" s="467">
        <v>16895</v>
      </c>
      <c r="L24" s="467">
        <v>17486</v>
      </c>
      <c r="M24" s="467">
        <v>17150</v>
      </c>
      <c r="N24" s="467">
        <v>17819.108</v>
      </c>
      <c r="O24" s="467">
        <v>17187.707999999999</v>
      </c>
      <c r="P24" s="467">
        <v>17538.09</v>
      </c>
      <c r="Q24" s="467">
        <v>16853.346401035618</v>
      </c>
      <c r="R24" s="467">
        <v>17448</v>
      </c>
      <c r="S24" s="467">
        <v>17025.512739750498</v>
      </c>
      <c r="T24" s="462">
        <v>17538</v>
      </c>
      <c r="U24" s="286">
        <v>16673</v>
      </c>
      <c r="V24" s="287" t="s">
        <v>18</v>
      </c>
      <c r="W24" s="467" t="s">
        <v>18</v>
      </c>
      <c r="X24" s="467" t="s">
        <v>18</v>
      </c>
      <c r="Y24" s="286" t="s">
        <v>18</v>
      </c>
    </row>
    <row r="25" spans="2:26">
      <c r="B25" s="288" t="s">
        <v>19</v>
      </c>
      <c r="C25" s="93">
        <v>0.317</v>
      </c>
      <c r="D25" s="93">
        <v>0.33600000000000002</v>
      </c>
      <c r="E25" s="93">
        <v>0.36499999999999999</v>
      </c>
      <c r="F25" s="93">
        <v>0.39100000000000001</v>
      </c>
      <c r="G25" s="93">
        <v>0.35499999999999998</v>
      </c>
      <c r="H25" s="93">
        <v>0.375</v>
      </c>
      <c r="I25" s="93">
        <v>0.39700000000000002</v>
      </c>
      <c r="J25" s="93">
        <v>0.33500000000000002</v>
      </c>
      <c r="K25" s="93">
        <v>0.32158846540045999</v>
      </c>
      <c r="L25" s="93">
        <v>0.29899999999999999</v>
      </c>
      <c r="M25" s="93">
        <v>0.32012631736879776</v>
      </c>
      <c r="N25" s="93">
        <v>0.31630000000000003</v>
      </c>
      <c r="O25" s="93">
        <v>0.35049999999999998</v>
      </c>
      <c r="P25" s="93">
        <v>0.25159999999999999</v>
      </c>
      <c r="Q25" s="93">
        <v>0.27860000000000001</v>
      </c>
      <c r="R25" s="93">
        <v>0.28799999999999998</v>
      </c>
      <c r="S25" s="93">
        <v>0.30299999999999999</v>
      </c>
      <c r="T25" s="463">
        <v>0.29699999999999999</v>
      </c>
      <c r="U25" s="140">
        <v>0.315</v>
      </c>
      <c r="V25" s="215" t="s">
        <v>18</v>
      </c>
      <c r="W25" s="93" t="s">
        <v>18</v>
      </c>
      <c r="X25" s="93" t="s">
        <v>18</v>
      </c>
      <c r="Y25" s="140" t="s">
        <v>18</v>
      </c>
    </row>
    <row r="26" spans="2:26">
      <c r="B26" s="288" t="s">
        <v>144</v>
      </c>
      <c r="C26" s="475" t="s">
        <v>18</v>
      </c>
      <c r="D26" s="475" t="s">
        <v>18</v>
      </c>
      <c r="E26" s="475" t="s">
        <v>18</v>
      </c>
      <c r="F26" s="475" t="s">
        <v>18</v>
      </c>
      <c r="G26" s="475" t="s">
        <v>18</v>
      </c>
      <c r="H26" s="475" t="s">
        <v>18</v>
      </c>
      <c r="I26" s="475" t="s">
        <v>18</v>
      </c>
      <c r="J26" s="475" t="s">
        <v>18</v>
      </c>
      <c r="K26" s="475" t="s">
        <v>18</v>
      </c>
      <c r="L26" s="475" t="s">
        <v>18</v>
      </c>
      <c r="M26" s="475" t="s">
        <v>18</v>
      </c>
      <c r="N26" s="475" t="s">
        <v>18</v>
      </c>
      <c r="O26" s="332">
        <v>1392.372548718477</v>
      </c>
      <c r="P26" s="332">
        <v>1436</v>
      </c>
      <c r="Q26" s="332">
        <v>1634.5034752665879</v>
      </c>
      <c r="R26" s="332">
        <v>1628</v>
      </c>
      <c r="S26" s="332">
        <v>1741.720601432736</v>
      </c>
      <c r="T26" s="504">
        <v>1904.6198855186269</v>
      </c>
      <c r="U26" s="401">
        <v>2251.9760215661413</v>
      </c>
      <c r="V26" s="289" t="s">
        <v>18</v>
      </c>
      <c r="W26" s="475" t="s">
        <v>18</v>
      </c>
      <c r="X26" s="475" t="s">
        <v>18</v>
      </c>
      <c r="Y26" s="432" t="s">
        <v>18</v>
      </c>
    </row>
    <row r="27" spans="2:26">
      <c r="B27" s="288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140"/>
      <c r="V27" s="215"/>
      <c r="W27" s="93"/>
      <c r="X27" s="93"/>
      <c r="Y27" s="140"/>
    </row>
    <row r="28" spans="2:26" ht="13.5" thickBot="1">
      <c r="B28" s="188" t="s">
        <v>10</v>
      </c>
      <c r="C28" s="469" t="s">
        <v>23</v>
      </c>
      <c r="D28" s="469" t="s">
        <v>24</v>
      </c>
      <c r="E28" s="469" t="s">
        <v>25</v>
      </c>
      <c r="F28" s="469" t="s">
        <v>26</v>
      </c>
      <c r="G28" s="469" t="s">
        <v>27</v>
      </c>
      <c r="H28" s="469" t="s">
        <v>28</v>
      </c>
      <c r="I28" s="469" t="s">
        <v>29</v>
      </c>
      <c r="J28" s="469" t="s">
        <v>42</v>
      </c>
      <c r="K28" s="473" t="s">
        <v>66</v>
      </c>
      <c r="L28" s="473" t="s">
        <v>88</v>
      </c>
      <c r="M28" s="473" t="s">
        <v>117</v>
      </c>
      <c r="N28" s="473" t="s">
        <v>119</v>
      </c>
      <c r="O28" s="473" t="s">
        <v>122</v>
      </c>
      <c r="P28" s="473" t="s">
        <v>147</v>
      </c>
      <c r="Q28" s="473" t="s">
        <v>149</v>
      </c>
      <c r="R28" s="473" t="s">
        <v>164</v>
      </c>
      <c r="S28" s="473" t="s">
        <v>169</v>
      </c>
      <c r="T28" s="473" t="s">
        <v>170</v>
      </c>
      <c r="U28" s="197" t="s">
        <v>171</v>
      </c>
      <c r="V28" s="196" t="s">
        <v>51</v>
      </c>
      <c r="W28" s="473" t="s">
        <v>50</v>
      </c>
      <c r="X28" s="469" t="s">
        <v>118</v>
      </c>
      <c r="Y28" s="433" t="s">
        <v>165</v>
      </c>
    </row>
    <row r="29" spans="2:26">
      <c r="B29" s="288" t="s">
        <v>45</v>
      </c>
      <c r="C29" s="467">
        <v>363</v>
      </c>
      <c r="D29" s="467">
        <v>368</v>
      </c>
      <c r="E29" s="467">
        <v>370</v>
      </c>
      <c r="F29" s="467">
        <v>369</v>
      </c>
      <c r="G29" s="467">
        <v>341</v>
      </c>
      <c r="H29" s="467">
        <v>339</v>
      </c>
      <c r="I29" s="467">
        <v>325</v>
      </c>
      <c r="J29" s="467">
        <v>330</v>
      </c>
      <c r="K29" s="467">
        <v>316</v>
      </c>
      <c r="L29" s="467">
        <v>314</v>
      </c>
      <c r="M29" s="467">
        <v>372</v>
      </c>
      <c r="N29" s="467">
        <v>302</v>
      </c>
      <c r="O29" s="467">
        <v>297</v>
      </c>
      <c r="P29" s="467">
        <v>283</v>
      </c>
      <c r="Q29" s="467">
        <v>272</v>
      </c>
      <c r="R29" s="467">
        <v>298</v>
      </c>
      <c r="S29" s="467">
        <v>268.50136199999997</v>
      </c>
      <c r="T29" s="467">
        <v>267.861628</v>
      </c>
      <c r="U29" s="286">
        <v>284.78954700000003</v>
      </c>
      <c r="V29" s="287">
        <v>1470</v>
      </c>
      <c r="W29" s="467">
        <v>1335.32</v>
      </c>
      <c r="X29" s="462">
        <v>1305</v>
      </c>
      <c r="Y29" s="125">
        <v>1150</v>
      </c>
      <c r="Z29" s="343"/>
    </row>
    <row r="30" spans="2:26">
      <c r="B30" s="288" t="s">
        <v>49</v>
      </c>
      <c r="C30" s="467">
        <v>348</v>
      </c>
      <c r="D30" s="467">
        <v>344</v>
      </c>
      <c r="E30" s="467">
        <v>336</v>
      </c>
      <c r="F30" s="467">
        <v>348</v>
      </c>
      <c r="G30" s="467">
        <v>332.3</v>
      </c>
      <c r="H30" s="467">
        <v>330.3</v>
      </c>
      <c r="I30" s="467">
        <v>311.7</v>
      </c>
      <c r="J30" s="467">
        <v>320.3</v>
      </c>
      <c r="K30" s="467">
        <v>306.2</v>
      </c>
      <c r="L30" s="467">
        <v>303</v>
      </c>
      <c r="M30" s="467">
        <v>291</v>
      </c>
      <c r="N30" s="467">
        <v>292</v>
      </c>
      <c r="O30" s="467">
        <v>278</v>
      </c>
      <c r="P30" s="467">
        <v>277</v>
      </c>
      <c r="Q30" s="467">
        <v>272</v>
      </c>
      <c r="R30" s="467">
        <v>268</v>
      </c>
      <c r="S30" s="467">
        <v>262.99495999999999</v>
      </c>
      <c r="T30" s="467">
        <v>264.08025900000001</v>
      </c>
      <c r="U30" s="286">
        <v>268.879414</v>
      </c>
      <c r="V30" s="287">
        <v>1376</v>
      </c>
      <c r="W30" s="467">
        <v>1294.5999999999999</v>
      </c>
      <c r="X30" s="462">
        <v>1192.2</v>
      </c>
      <c r="Y30" s="125">
        <v>1096</v>
      </c>
      <c r="Z30" s="343"/>
    </row>
    <row r="31" spans="2:26">
      <c r="B31" s="288" t="s">
        <v>108</v>
      </c>
      <c r="C31" s="468">
        <v>3.1819999999999999</v>
      </c>
      <c r="D31" s="468">
        <v>3.1890000000000001</v>
      </c>
      <c r="E31" s="468">
        <v>3.1379999999999999</v>
      </c>
      <c r="F31" s="468">
        <v>3.11</v>
      </c>
      <c r="G31" s="468">
        <v>3.0960000000000001</v>
      </c>
      <c r="H31" s="468">
        <v>3.04</v>
      </c>
      <c r="I31" s="468">
        <v>3.0019999999999998</v>
      </c>
      <c r="J31" s="468">
        <v>2.9630000000000001</v>
      </c>
      <c r="K31" s="468">
        <v>2.952</v>
      </c>
      <c r="L31" s="468">
        <v>2.9020000000000001</v>
      </c>
      <c r="M31" s="468">
        <v>2.85</v>
      </c>
      <c r="N31" s="468">
        <v>2.8220000000000001</v>
      </c>
      <c r="O31" s="468">
        <v>2.8479999999999999</v>
      </c>
      <c r="P31" s="468">
        <v>2.8130000000000002</v>
      </c>
      <c r="Q31" s="468">
        <v>2.7709999999999999</v>
      </c>
      <c r="R31" s="468">
        <v>2.8</v>
      </c>
      <c r="S31" s="468">
        <v>2.8</v>
      </c>
      <c r="T31" s="468">
        <v>2.7781030000000002</v>
      </c>
      <c r="U31" s="266">
        <v>2.7389190000000001</v>
      </c>
      <c r="V31" s="265">
        <v>3.11</v>
      </c>
      <c r="W31" s="468">
        <v>2.963025</v>
      </c>
      <c r="X31" s="468">
        <v>2.8220000000000001</v>
      </c>
      <c r="Y31" s="266">
        <v>2.8</v>
      </c>
    </row>
    <row r="32" spans="2:26">
      <c r="B32" s="288" t="s">
        <v>239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137"/>
      <c r="V32" s="213"/>
      <c r="W32" s="94"/>
      <c r="X32" s="94"/>
      <c r="Y32" s="137"/>
    </row>
    <row r="33" spans="2:26">
      <c r="B33" s="204" t="s">
        <v>109</v>
      </c>
      <c r="C33" s="468">
        <v>2.4460000000000002</v>
      </c>
      <c r="D33" s="468">
        <v>2.5089999999999999</v>
      </c>
      <c r="E33" s="468">
        <v>2.4769999999999999</v>
      </c>
      <c r="F33" s="468">
        <v>2.4660000000000002</v>
      </c>
      <c r="G33" s="468">
        <v>2.4729999999999999</v>
      </c>
      <c r="H33" s="468">
        <v>2.4500000000000002</v>
      </c>
      <c r="I33" s="468">
        <v>2.4319999999999999</v>
      </c>
      <c r="J33" s="468">
        <v>2.415</v>
      </c>
      <c r="K33" s="468">
        <v>2.4390000000000001</v>
      </c>
      <c r="L33" s="468">
        <v>2.415</v>
      </c>
      <c r="M33" s="468">
        <v>2.38</v>
      </c>
      <c r="N33" s="468">
        <v>2.3730000000000002</v>
      </c>
      <c r="O33" s="468">
        <v>2.4009999999999998</v>
      </c>
      <c r="P33" s="468">
        <v>2.391</v>
      </c>
      <c r="Q33" s="468">
        <v>2.3769999999999998</v>
      </c>
      <c r="R33" s="468">
        <v>2.4</v>
      </c>
      <c r="S33" s="468">
        <v>2.5</v>
      </c>
      <c r="T33" s="465">
        <v>2.4790000000000001</v>
      </c>
      <c r="U33" s="261">
        <v>2.4689999999999999</v>
      </c>
      <c r="V33" s="265">
        <v>2.4660000000000002</v>
      </c>
      <c r="W33" s="468">
        <v>2.4154810000000002</v>
      </c>
      <c r="X33" s="468">
        <v>2.3730000000000002</v>
      </c>
      <c r="Y33" s="266">
        <v>2.4</v>
      </c>
      <c r="Z33" s="449"/>
    </row>
    <row r="34" spans="2:26">
      <c r="B34" s="204" t="s">
        <v>110</v>
      </c>
      <c r="C34" s="468">
        <v>0.73599999999999999</v>
      </c>
      <c r="D34" s="468">
        <v>0.68</v>
      </c>
      <c r="E34" s="468">
        <v>0.66</v>
      </c>
      <c r="F34" s="468">
        <v>0.64500000000000002</v>
      </c>
      <c r="G34" s="468">
        <v>0.623</v>
      </c>
      <c r="H34" s="468">
        <v>0.59099999999999997</v>
      </c>
      <c r="I34" s="468">
        <v>0.56999999999999995</v>
      </c>
      <c r="J34" s="468">
        <v>0.54800000000000004</v>
      </c>
      <c r="K34" s="468">
        <v>0.51300000000000001</v>
      </c>
      <c r="L34" s="468">
        <v>0.48699999999999999</v>
      </c>
      <c r="M34" s="468">
        <v>0.47</v>
      </c>
      <c r="N34" s="468">
        <v>0.44900000000000001</v>
      </c>
      <c r="O34" s="468">
        <v>0.44700000000000001</v>
      </c>
      <c r="P34" s="468">
        <v>0.42199999999999999</v>
      </c>
      <c r="Q34" s="468">
        <v>0.39400000000000002</v>
      </c>
      <c r="R34" s="468">
        <v>0.4</v>
      </c>
      <c r="S34" s="468">
        <v>0.3</v>
      </c>
      <c r="T34" s="465">
        <v>0.29899999999999999</v>
      </c>
      <c r="U34" s="261">
        <v>0.26900000000000002</v>
      </c>
      <c r="V34" s="265">
        <v>0.64500000000000002</v>
      </c>
      <c r="W34" s="468">
        <v>0.54754400000000003</v>
      </c>
      <c r="X34" s="468">
        <v>0.44900000000000001</v>
      </c>
      <c r="Y34" s="266">
        <v>0.4</v>
      </c>
    </row>
    <row r="35" spans="2:26">
      <c r="B35" s="288" t="s">
        <v>76</v>
      </c>
      <c r="C35" s="468">
        <v>32.299999999999997</v>
      </c>
      <c r="D35" s="468">
        <v>31.2</v>
      </c>
      <c r="E35" s="468">
        <v>30.7</v>
      </c>
      <c r="F35" s="468">
        <v>30.7</v>
      </c>
      <c r="G35" s="468">
        <v>31.3</v>
      </c>
      <c r="H35" s="468">
        <v>31.2</v>
      </c>
      <c r="I35" s="468">
        <v>30</v>
      </c>
      <c r="J35" s="468">
        <v>30.3</v>
      </c>
      <c r="K35" s="468">
        <v>29.8</v>
      </c>
      <c r="L35" s="468">
        <v>29.9</v>
      </c>
      <c r="M35" s="468">
        <v>29</v>
      </c>
      <c r="N35" s="468">
        <v>28.725999999999999</v>
      </c>
      <c r="O35" s="468">
        <v>27.92</v>
      </c>
      <c r="P35" s="468">
        <v>27.911000000000001</v>
      </c>
      <c r="Q35" s="468">
        <v>27.829000000000001</v>
      </c>
      <c r="R35" s="468">
        <v>28</v>
      </c>
      <c r="S35" s="468">
        <v>27.3</v>
      </c>
      <c r="T35" s="465">
        <v>26.9</v>
      </c>
      <c r="U35" s="261">
        <v>27.3</v>
      </c>
      <c r="V35" s="265" t="s">
        <v>18</v>
      </c>
      <c r="W35" s="468" t="s">
        <v>18</v>
      </c>
      <c r="X35" s="468" t="s">
        <v>18</v>
      </c>
      <c r="Y35" s="266" t="s">
        <v>18</v>
      </c>
    </row>
    <row r="36" spans="2:26">
      <c r="B36" s="288" t="s">
        <v>77</v>
      </c>
      <c r="C36" s="467">
        <v>4960</v>
      </c>
      <c r="D36" s="467">
        <v>4674</v>
      </c>
      <c r="E36" s="467">
        <v>3807</v>
      </c>
      <c r="F36" s="467">
        <v>4637</v>
      </c>
      <c r="G36" s="467">
        <v>4449</v>
      </c>
      <c r="H36" s="467">
        <v>4036</v>
      </c>
      <c r="I36" s="467">
        <v>3209</v>
      </c>
      <c r="J36" s="467">
        <v>3888</v>
      </c>
      <c r="K36" s="467">
        <v>3627</v>
      </c>
      <c r="L36" s="467">
        <v>3410</v>
      </c>
      <c r="M36" s="467">
        <v>2616</v>
      </c>
      <c r="N36" s="467">
        <v>3292.0529999999999</v>
      </c>
      <c r="O36" s="467">
        <v>3137.0520000000001</v>
      </c>
      <c r="P36" s="467">
        <v>2819.3020000000001</v>
      </c>
      <c r="Q36" s="467">
        <v>2356.9189999999999</v>
      </c>
      <c r="R36" s="462">
        <v>2763.1884041511794</v>
      </c>
      <c r="S36" s="467">
        <v>2633</v>
      </c>
      <c r="T36" s="462">
        <v>2503</v>
      </c>
      <c r="U36" s="125">
        <v>2040</v>
      </c>
      <c r="V36" s="287" t="s">
        <v>18</v>
      </c>
      <c r="W36" s="467" t="s">
        <v>18</v>
      </c>
      <c r="X36" s="467" t="s">
        <v>18</v>
      </c>
      <c r="Y36" s="286" t="s">
        <v>18</v>
      </c>
    </row>
    <row r="37" spans="2:26" ht="13.5" thickBot="1">
      <c r="B37" s="189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41"/>
      <c r="V37" s="216"/>
      <c r="W37" s="101"/>
      <c r="X37" s="101"/>
      <c r="Y37" s="141"/>
    </row>
    <row r="38" spans="2:26">
      <c r="B38" s="288" t="s">
        <v>111</v>
      </c>
      <c r="C38" s="468">
        <v>2.282</v>
      </c>
      <c r="D38" s="468">
        <v>2.2959999999999998</v>
      </c>
      <c r="E38" s="468">
        <v>2.266</v>
      </c>
      <c r="F38" s="468">
        <v>2.2530000000000001</v>
      </c>
      <c r="G38" s="468">
        <v>2.2639999999999998</v>
      </c>
      <c r="H38" s="468">
        <v>2.238</v>
      </c>
      <c r="I38" s="468">
        <v>2.2130000000000001</v>
      </c>
      <c r="J38" s="468">
        <v>2.21</v>
      </c>
      <c r="K38" s="468">
        <v>2.222</v>
      </c>
      <c r="L38" s="468">
        <v>2.19</v>
      </c>
      <c r="M38" s="468">
        <v>2.157</v>
      </c>
      <c r="N38" s="468">
        <v>2.1989999999999998</v>
      </c>
      <c r="O38" s="468">
        <v>2.2309999999999999</v>
      </c>
      <c r="P38" s="468">
        <v>2.2189999999999999</v>
      </c>
      <c r="Q38" s="468">
        <v>2.254</v>
      </c>
      <c r="R38" s="468">
        <v>2.2999999999999998</v>
      </c>
      <c r="S38" s="468">
        <v>2.302</v>
      </c>
      <c r="T38" s="465">
        <v>2.3290000000000002</v>
      </c>
      <c r="U38" s="402">
        <v>2.319</v>
      </c>
      <c r="V38" s="468">
        <v>2.2530000000000001</v>
      </c>
      <c r="W38" s="468">
        <v>2.2096049999999998</v>
      </c>
      <c r="X38" s="468">
        <v>2.1989999999999998</v>
      </c>
      <c r="Y38" s="266">
        <v>2.2999999999999998</v>
      </c>
    </row>
    <row r="39" spans="2:26">
      <c r="B39" s="288" t="s">
        <v>239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502"/>
      <c r="U39" s="137"/>
      <c r="V39" s="94"/>
      <c r="W39" s="94"/>
      <c r="X39" s="94"/>
      <c r="Y39" s="137"/>
    </row>
    <row r="40" spans="2:26">
      <c r="B40" s="204" t="s">
        <v>112</v>
      </c>
      <c r="C40" s="468">
        <v>2.2109999999999999</v>
      </c>
      <c r="D40" s="468">
        <v>2.2360000000000002</v>
      </c>
      <c r="E40" s="468">
        <v>2.2160000000000002</v>
      </c>
      <c r="F40" s="468">
        <v>2.21</v>
      </c>
      <c r="G40" s="468">
        <v>2.2280000000000002</v>
      </c>
      <c r="H40" s="468">
        <v>2.2109999999999999</v>
      </c>
      <c r="I40" s="468">
        <v>2.1909999999999998</v>
      </c>
      <c r="J40" s="468">
        <v>2.1909999999999998</v>
      </c>
      <c r="K40" s="468">
        <v>2.2069999999999999</v>
      </c>
      <c r="L40" s="468">
        <v>2.1800000000000002</v>
      </c>
      <c r="M40" s="468">
        <v>2.1469999999999998</v>
      </c>
      <c r="N40" s="468">
        <v>2.1909999999999998</v>
      </c>
      <c r="O40" s="468">
        <v>2.2240000000000002</v>
      </c>
      <c r="P40" s="468">
        <v>2.2120000000000002</v>
      </c>
      <c r="Q40" s="468">
        <v>2.2469999999999999</v>
      </c>
      <c r="R40" s="468">
        <v>2.2999999999999998</v>
      </c>
      <c r="S40" s="468">
        <v>2.2999999999999998</v>
      </c>
      <c r="T40" s="465">
        <v>2.3244120000000001</v>
      </c>
      <c r="U40" s="266">
        <v>2.3153079999999999</v>
      </c>
      <c r="V40" s="468">
        <v>2.21</v>
      </c>
      <c r="W40" s="468">
        <v>2.1908240000000001</v>
      </c>
      <c r="X40" s="468">
        <v>2.1909999999999998</v>
      </c>
      <c r="Y40" s="266">
        <v>2.2999999999999998</v>
      </c>
    </row>
    <row r="41" spans="2:26">
      <c r="B41" s="204" t="s">
        <v>78</v>
      </c>
      <c r="C41" s="468">
        <v>18.899999999999999</v>
      </c>
      <c r="D41" s="468">
        <v>18.5</v>
      </c>
      <c r="E41" s="468">
        <v>18.7</v>
      </c>
      <c r="F41" s="468">
        <v>19.100000000000001</v>
      </c>
      <c r="G41" s="468">
        <v>20.2</v>
      </c>
      <c r="H41" s="468">
        <v>20.2</v>
      </c>
      <c r="I41" s="468">
        <v>20.399999999999999</v>
      </c>
      <c r="J41" s="468">
        <v>20.5</v>
      </c>
      <c r="K41" s="468">
        <v>20.8</v>
      </c>
      <c r="L41" s="468">
        <v>21.3</v>
      </c>
      <c r="M41" s="468">
        <v>21.4</v>
      </c>
      <c r="N41" s="468">
        <v>21.606999999999999</v>
      </c>
      <c r="O41" s="468">
        <v>21.088000000000001</v>
      </c>
      <c r="P41" s="468">
        <v>21.183</v>
      </c>
      <c r="Q41" s="468">
        <v>21.143000000000001</v>
      </c>
      <c r="R41" s="468">
        <v>20.9</v>
      </c>
      <c r="S41" s="468">
        <v>20.5</v>
      </c>
      <c r="T41" s="465">
        <v>20.9</v>
      </c>
      <c r="U41" s="266">
        <v>21.2</v>
      </c>
      <c r="V41" s="468" t="s">
        <v>18</v>
      </c>
      <c r="W41" s="468" t="s">
        <v>18</v>
      </c>
      <c r="X41" s="468" t="s">
        <v>18</v>
      </c>
      <c r="Y41" s="266" t="s">
        <v>18</v>
      </c>
    </row>
    <row r="42" spans="2:26" ht="5.25" customHeight="1">
      <c r="B42" s="288"/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2"/>
      <c r="U42" s="286"/>
      <c r="V42" s="467"/>
      <c r="W42" s="467"/>
      <c r="X42" s="467"/>
      <c r="Y42" s="286"/>
    </row>
    <row r="43" spans="2:26">
      <c r="B43" s="288" t="s">
        <v>113</v>
      </c>
      <c r="C43" s="468">
        <v>1.8089999999999999</v>
      </c>
      <c r="D43" s="468">
        <v>1.8620000000000001</v>
      </c>
      <c r="E43" s="468">
        <v>1.8540000000000001</v>
      </c>
      <c r="F43" s="468">
        <v>1.8480000000000001</v>
      </c>
      <c r="G43" s="468">
        <v>1.871</v>
      </c>
      <c r="H43" s="468">
        <v>1.863</v>
      </c>
      <c r="I43" s="468">
        <v>1.853</v>
      </c>
      <c r="J43" s="468">
        <v>1.8660000000000001</v>
      </c>
      <c r="K43" s="468">
        <v>1.889</v>
      </c>
      <c r="L43" s="468">
        <v>1.881</v>
      </c>
      <c r="M43" s="468">
        <v>1.86</v>
      </c>
      <c r="N43" s="468">
        <v>1.911</v>
      </c>
      <c r="O43" s="468">
        <v>1.95</v>
      </c>
      <c r="P43" s="468">
        <v>1.954</v>
      </c>
      <c r="Q43" s="468">
        <v>2.012</v>
      </c>
      <c r="R43" s="468">
        <v>2</v>
      </c>
      <c r="S43" s="468">
        <v>2.1</v>
      </c>
      <c r="T43" s="465">
        <v>2.1160000000000001</v>
      </c>
      <c r="U43" s="266">
        <v>2.1110000000000002</v>
      </c>
      <c r="V43" s="468">
        <v>1.8480000000000001</v>
      </c>
      <c r="W43" s="468">
        <v>1.8660589999999999</v>
      </c>
      <c r="X43" s="468">
        <v>1.911</v>
      </c>
      <c r="Y43" s="266">
        <v>2</v>
      </c>
    </row>
    <row r="44" spans="2:26" ht="5.25" customHeight="1" thickBot="1">
      <c r="B44" s="190"/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142"/>
    </row>
    <row r="45" spans="2:26" ht="13.5" thickTop="1">
      <c r="B45" s="30"/>
      <c r="C45" s="3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2:26">
      <c r="B46" s="497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</row>
    <row r="47" spans="2:26" ht="15">
      <c r="B47" s="103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2:26" ht="18">
      <c r="B48" s="37" t="s">
        <v>145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2:25" ht="15.75" thickBot="1">
      <c r="B49" s="47" t="s">
        <v>99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</row>
    <row r="50" spans="2:25" ht="14.25" thickTop="1" thickBot="1">
      <c r="B50" s="179" t="s">
        <v>1</v>
      </c>
      <c r="C50" s="459" t="s">
        <v>23</v>
      </c>
      <c r="D50" s="459" t="s">
        <v>24</v>
      </c>
      <c r="E50" s="459" t="s">
        <v>25</v>
      </c>
      <c r="F50" s="459" t="s">
        <v>26</v>
      </c>
      <c r="G50" s="459" t="s">
        <v>27</v>
      </c>
      <c r="H50" s="459" t="s">
        <v>28</v>
      </c>
      <c r="I50" s="459" t="s">
        <v>29</v>
      </c>
      <c r="J50" s="459" t="s">
        <v>42</v>
      </c>
      <c r="K50" s="459" t="s">
        <v>66</v>
      </c>
      <c r="L50" s="459" t="s">
        <v>88</v>
      </c>
      <c r="M50" s="459" t="s">
        <v>117</v>
      </c>
      <c r="N50" s="459" t="s">
        <v>119</v>
      </c>
      <c r="O50" s="459" t="s">
        <v>122</v>
      </c>
      <c r="P50" s="459" t="s">
        <v>147</v>
      </c>
      <c r="Q50" s="459" t="s">
        <v>149</v>
      </c>
      <c r="R50" s="459" t="s">
        <v>164</v>
      </c>
      <c r="S50" s="459" t="s">
        <v>169</v>
      </c>
      <c r="T50" s="459" t="s">
        <v>170</v>
      </c>
      <c r="U50" s="143" t="s">
        <v>171</v>
      </c>
      <c r="V50" s="459" t="s">
        <v>51</v>
      </c>
      <c r="W50" s="459" t="s">
        <v>50</v>
      </c>
      <c r="X50" s="459" t="s">
        <v>118</v>
      </c>
      <c r="Y50" s="143" t="s">
        <v>165</v>
      </c>
    </row>
    <row r="51" spans="2:25">
      <c r="B51" s="184" t="s">
        <v>45</v>
      </c>
      <c r="C51" s="462" t="s">
        <v>18</v>
      </c>
      <c r="D51" s="462" t="s">
        <v>18</v>
      </c>
      <c r="E51" s="462" t="s">
        <v>18</v>
      </c>
      <c r="F51" s="462" t="s">
        <v>18</v>
      </c>
      <c r="G51" s="462" t="s">
        <v>18</v>
      </c>
      <c r="H51" s="462" t="s">
        <v>18</v>
      </c>
      <c r="I51" s="462" t="s">
        <v>18</v>
      </c>
      <c r="J51" s="462" t="s">
        <v>18</v>
      </c>
      <c r="K51" s="462" t="s">
        <v>18</v>
      </c>
      <c r="L51" s="462" t="s">
        <v>18</v>
      </c>
      <c r="M51" s="462" t="s">
        <v>18</v>
      </c>
      <c r="N51" s="462" t="s">
        <v>18</v>
      </c>
      <c r="O51" s="462">
        <v>1213.0460633087498</v>
      </c>
      <c r="P51" s="462">
        <v>1198.17963228401</v>
      </c>
      <c r="Q51" s="462">
        <v>1212.18374032118</v>
      </c>
      <c r="R51" s="462">
        <v>1289</v>
      </c>
      <c r="S51" s="462">
        <v>1174.5919066335539</v>
      </c>
      <c r="T51" s="462">
        <v>1232.8866671296294</v>
      </c>
      <c r="U51" s="125">
        <v>1294.8790988391561</v>
      </c>
      <c r="V51" s="462" t="s">
        <v>18</v>
      </c>
      <c r="W51" s="462" t="s">
        <v>18</v>
      </c>
      <c r="X51" s="375" t="s">
        <v>18</v>
      </c>
      <c r="Y51" s="403">
        <v>4913</v>
      </c>
    </row>
    <row r="52" spans="2:25">
      <c r="B52" s="184" t="s">
        <v>3</v>
      </c>
      <c r="C52" s="462" t="s">
        <v>18</v>
      </c>
      <c r="D52" s="462" t="s">
        <v>18</v>
      </c>
      <c r="E52" s="462" t="s">
        <v>18</v>
      </c>
      <c r="F52" s="462" t="s">
        <v>18</v>
      </c>
      <c r="G52" s="462" t="s">
        <v>18</v>
      </c>
      <c r="H52" s="462" t="s">
        <v>18</v>
      </c>
      <c r="I52" s="462" t="s">
        <v>18</v>
      </c>
      <c r="J52" s="462" t="s">
        <v>18</v>
      </c>
      <c r="K52" s="462" t="s">
        <v>18</v>
      </c>
      <c r="L52" s="462" t="s">
        <v>18</v>
      </c>
      <c r="M52" s="462" t="s">
        <v>18</v>
      </c>
      <c r="N52" s="462" t="s">
        <v>18</v>
      </c>
      <c r="O52" s="462">
        <v>459.17793188728899</v>
      </c>
      <c r="P52" s="462">
        <v>444.44955177124899</v>
      </c>
      <c r="Q52" s="462">
        <v>477.61053580004898</v>
      </c>
      <c r="R52" s="462">
        <v>497</v>
      </c>
      <c r="S52" s="462">
        <v>420.5298013245033</v>
      </c>
      <c r="T52" s="462">
        <v>450.6549232158988</v>
      </c>
      <c r="U52" s="125">
        <v>527.96070990065857</v>
      </c>
      <c r="V52" s="462" t="s">
        <v>18</v>
      </c>
      <c r="W52" s="462" t="s">
        <v>18</v>
      </c>
      <c r="X52" s="462" t="s">
        <v>18</v>
      </c>
      <c r="Y52" s="125">
        <v>1878</v>
      </c>
    </row>
    <row r="53" spans="2:25">
      <c r="B53" s="184" t="s">
        <v>70</v>
      </c>
      <c r="C53" s="463" t="s">
        <v>18</v>
      </c>
      <c r="D53" s="463" t="s">
        <v>18</v>
      </c>
      <c r="E53" s="463" t="s">
        <v>18</v>
      </c>
      <c r="F53" s="463" t="s">
        <v>18</v>
      </c>
      <c r="G53" s="463" t="s">
        <v>18</v>
      </c>
      <c r="H53" s="463" t="s">
        <v>18</v>
      </c>
      <c r="I53" s="463" t="s">
        <v>18</v>
      </c>
      <c r="J53" s="463" t="s">
        <v>18</v>
      </c>
      <c r="K53" s="463" t="s">
        <v>18</v>
      </c>
      <c r="L53" s="463" t="s">
        <v>18</v>
      </c>
      <c r="M53" s="463" t="s">
        <v>18</v>
      </c>
      <c r="N53" s="463" t="s">
        <v>18</v>
      </c>
      <c r="O53" s="463">
        <v>0.37685937309946144</v>
      </c>
      <c r="P53" s="463">
        <v>0.36700454724217701</v>
      </c>
      <c r="Q53" s="463">
        <v>0.39143132824313076</v>
      </c>
      <c r="R53" s="463">
        <v>0.38500000000000001</v>
      </c>
      <c r="S53" s="463">
        <v>0.35802204914706526</v>
      </c>
      <c r="T53" s="463">
        <v>0.36552826405779892</v>
      </c>
      <c r="U53" s="126">
        <v>0.40772973351254888</v>
      </c>
      <c r="V53" s="463" t="s">
        <v>18</v>
      </c>
      <c r="W53" s="463" t="s">
        <v>18</v>
      </c>
      <c r="X53" s="463" t="s">
        <v>18</v>
      </c>
      <c r="Y53" s="126">
        <v>0.38200000000000001</v>
      </c>
    </row>
    <row r="54" spans="2:25">
      <c r="B54" s="184" t="s">
        <v>52</v>
      </c>
      <c r="C54" s="462" t="s">
        <v>18</v>
      </c>
      <c r="D54" s="462" t="s">
        <v>18</v>
      </c>
      <c r="E54" s="462" t="s">
        <v>18</v>
      </c>
      <c r="F54" s="462" t="s">
        <v>18</v>
      </c>
      <c r="G54" s="462" t="s">
        <v>18</v>
      </c>
      <c r="H54" s="462" t="s">
        <v>18</v>
      </c>
      <c r="I54" s="462" t="s">
        <v>18</v>
      </c>
      <c r="J54" s="462" t="s">
        <v>18</v>
      </c>
      <c r="K54" s="462" t="s">
        <v>18</v>
      </c>
      <c r="L54" s="462" t="s">
        <v>18</v>
      </c>
      <c r="M54" s="462" t="s">
        <v>18</v>
      </c>
      <c r="N54" s="462" t="s">
        <v>18</v>
      </c>
      <c r="O54" s="462">
        <v>194.39975408519263</v>
      </c>
      <c r="P54" s="462">
        <v>207.55537064142993</v>
      </c>
      <c r="Q54" s="462">
        <v>191.78297146346213</v>
      </c>
      <c r="R54" s="462">
        <v>275</v>
      </c>
      <c r="S54" s="462">
        <v>190.09922250551881</v>
      </c>
      <c r="T54" s="462">
        <v>216.38472841011742</v>
      </c>
      <c r="U54" s="125">
        <v>168.09911820515683</v>
      </c>
      <c r="V54" s="462" t="s">
        <v>18</v>
      </c>
      <c r="W54" s="462" t="s">
        <v>18</v>
      </c>
      <c r="X54" s="462" t="s">
        <v>18</v>
      </c>
      <c r="Y54" s="125">
        <v>869</v>
      </c>
    </row>
    <row r="55" spans="2:25">
      <c r="B55" s="288" t="s">
        <v>91</v>
      </c>
      <c r="C55" s="467" t="s">
        <v>18</v>
      </c>
      <c r="D55" s="467" t="s">
        <v>18</v>
      </c>
      <c r="E55" s="467" t="s">
        <v>18</v>
      </c>
      <c r="F55" s="467" t="s">
        <v>18</v>
      </c>
      <c r="G55" s="467" t="s">
        <v>18</v>
      </c>
      <c r="H55" s="467" t="s">
        <v>18</v>
      </c>
      <c r="I55" s="467" t="s">
        <v>18</v>
      </c>
      <c r="J55" s="467" t="s">
        <v>18</v>
      </c>
      <c r="K55" s="467" t="s">
        <v>18</v>
      </c>
      <c r="L55" s="467" t="s">
        <v>18</v>
      </c>
      <c r="M55" s="467" t="s">
        <v>18</v>
      </c>
      <c r="N55" s="467" t="s">
        <v>18</v>
      </c>
      <c r="O55" s="462">
        <v>194.39975408519263</v>
      </c>
      <c r="P55" s="462">
        <v>207.55537064142993</v>
      </c>
      <c r="Q55" s="462">
        <v>191.78297146346213</v>
      </c>
      <c r="R55" s="462">
        <v>275</v>
      </c>
      <c r="S55" s="462">
        <v>190.09922250551881</v>
      </c>
      <c r="T55" s="462">
        <v>216.38472841011742</v>
      </c>
      <c r="U55" s="125">
        <v>168.09911820515683</v>
      </c>
      <c r="V55" s="462" t="s">
        <v>18</v>
      </c>
      <c r="W55" s="462" t="s">
        <v>18</v>
      </c>
      <c r="X55" s="462" t="s">
        <v>18</v>
      </c>
      <c r="Y55" s="125">
        <v>869</v>
      </c>
    </row>
    <row r="56" spans="2:25">
      <c r="B56" s="288" t="s">
        <v>90</v>
      </c>
      <c r="C56" s="467" t="s">
        <v>18</v>
      </c>
      <c r="D56" s="467" t="s">
        <v>18</v>
      </c>
      <c r="E56" s="467" t="s">
        <v>18</v>
      </c>
      <c r="F56" s="467" t="s">
        <v>18</v>
      </c>
      <c r="G56" s="467" t="s">
        <v>18</v>
      </c>
      <c r="H56" s="467" t="s">
        <v>18</v>
      </c>
      <c r="I56" s="467" t="s">
        <v>18</v>
      </c>
      <c r="J56" s="467" t="s">
        <v>18</v>
      </c>
      <c r="K56" s="467" t="s">
        <v>18</v>
      </c>
      <c r="L56" s="467" t="s">
        <v>18</v>
      </c>
      <c r="M56" s="467" t="s">
        <v>18</v>
      </c>
      <c r="N56" s="467" t="s">
        <v>18</v>
      </c>
      <c r="O56" s="462">
        <v>264.77817780209637</v>
      </c>
      <c r="P56" s="462">
        <v>236.89418112981906</v>
      </c>
      <c r="Q56" s="462">
        <v>285.82756433658687</v>
      </c>
      <c r="R56" s="462">
        <v>222</v>
      </c>
      <c r="S56" s="462">
        <v>230.43057881898449</v>
      </c>
      <c r="T56" s="462">
        <v>234.27019480578139</v>
      </c>
      <c r="U56" s="125">
        <v>359.86159169550172</v>
      </c>
      <c r="V56" s="462" t="s">
        <v>18</v>
      </c>
      <c r="W56" s="462" t="s">
        <v>18</v>
      </c>
      <c r="X56" s="462" t="s">
        <v>18</v>
      </c>
      <c r="Y56" s="125">
        <v>1009</v>
      </c>
    </row>
    <row r="57" spans="2:25">
      <c r="B57" s="288" t="s">
        <v>92</v>
      </c>
      <c r="C57" s="475" t="s">
        <v>18</v>
      </c>
      <c r="D57" s="475" t="s">
        <v>18</v>
      </c>
      <c r="E57" s="475" t="s">
        <v>18</v>
      </c>
      <c r="F57" s="475" t="s">
        <v>18</v>
      </c>
      <c r="G57" s="475" t="s">
        <v>18</v>
      </c>
      <c r="H57" s="475" t="s">
        <v>18</v>
      </c>
      <c r="I57" s="475" t="s">
        <v>18</v>
      </c>
      <c r="J57" s="475" t="s">
        <v>18</v>
      </c>
      <c r="K57" s="475" t="s">
        <v>18</v>
      </c>
      <c r="L57" s="475" t="s">
        <v>18</v>
      </c>
      <c r="M57" s="475" t="s">
        <v>18</v>
      </c>
      <c r="N57" s="475" t="s">
        <v>18</v>
      </c>
      <c r="O57" s="466">
        <v>0.21827545203013768</v>
      </c>
      <c r="P57" s="466">
        <v>0.19771174100017327</v>
      </c>
      <c r="Q57" s="466">
        <v>0.23579557688247332</v>
      </c>
      <c r="R57" s="466">
        <v>0.16129032258064499</v>
      </c>
      <c r="S57" s="466">
        <v>0.19617926661814947</v>
      </c>
      <c r="T57" s="466">
        <v>0.19001762372141018</v>
      </c>
      <c r="U57" s="262">
        <v>0.27791134478741175</v>
      </c>
      <c r="V57" s="466" t="s">
        <v>18</v>
      </c>
      <c r="W57" s="466" t="s">
        <v>18</v>
      </c>
      <c r="X57" s="466" t="s">
        <v>18</v>
      </c>
      <c r="Y57" s="262">
        <v>0.201445347786811</v>
      </c>
    </row>
    <row r="58" spans="2:25">
      <c r="B58" s="184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125"/>
      <c r="V58" s="462"/>
      <c r="W58" s="462"/>
      <c r="X58" s="462"/>
      <c r="Y58" s="125"/>
    </row>
    <row r="59" spans="2:25" ht="13.5" thickBot="1">
      <c r="B59" s="188" t="s">
        <v>2</v>
      </c>
      <c r="C59" s="469" t="s">
        <v>23</v>
      </c>
      <c r="D59" s="469" t="s">
        <v>24</v>
      </c>
      <c r="E59" s="469" t="s">
        <v>25</v>
      </c>
      <c r="F59" s="469" t="s">
        <v>26</v>
      </c>
      <c r="G59" s="469" t="s">
        <v>27</v>
      </c>
      <c r="H59" s="469" t="s">
        <v>28</v>
      </c>
      <c r="I59" s="469" t="s">
        <v>29</v>
      </c>
      <c r="J59" s="469" t="s">
        <v>42</v>
      </c>
      <c r="K59" s="473" t="s">
        <v>66</v>
      </c>
      <c r="L59" s="473" t="s">
        <v>88</v>
      </c>
      <c r="M59" s="473" t="s">
        <v>117</v>
      </c>
      <c r="N59" s="473" t="s">
        <v>119</v>
      </c>
      <c r="O59" s="473" t="s">
        <v>122</v>
      </c>
      <c r="P59" s="473" t="s">
        <v>147</v>
      </c>
      <c r="Q59" s="473" t="s">
        <v>149</v>
      </c>
      <c r="R59" s="473" t="s">
        <v>164</v>
      </c>
      <c r="S59" s="473" t="s">
        <v>169</v>
      </c>
      <c r="T59" s="473" t="s">
        <v>169</v>
      </c>
      <c r="U59" s="197" t="s">
        <v>171</v>
      </c>
      <c r="V59" s="473" t="s">
        <v>51</v>
      </c>
      <c r="W59" s="473" t="s">
        <v>50</v>
      </c>
      <c r="X59" s="469" t="s">
        <v>118</v>
      </c>
      <c r="Y59" s="433" t="s">
        <v>165</v>
      </c>
    </row>
    <row r="60" spans="2:25">
      <c r="B60" s="288" t="s">
        <v>45</v>
      </c>
      <c r="C60" s="467" t="s">
        <v>18</v>
      </c>
      <c r="D60" s="467" t="s">
        <v>18</v>
      </c>
      <c r="E60" s="467" t="s">
        <v>18</v>
      </c>
      <c r="F60" s="467" t="s">
        <v>18</v>
      </c>
      <c r="G60" s="467" t="s">
        <v>18</v>
      </c>
      <c r="H60" s="467" t="s">
        <v>18</v>
      </c>
      <c r="I60" s="467" t="s">
        <v>18</v>
      </c>
      <c r="J60" s="467" t="s">
        <v>18</v>
      </c>
      <c r="K60" s="467" t="s">
        <v>18</v>
      </c>
      <c r="L60" s="467" t="s">
        <v>18</v>
      </c>
      <c r="M60" s="467" t="s">
        <v>18</v>
      </c>
      <c r="N60" s="467" t="s">
        <v>18</v>
      </c>
      <c r="O60" s="462">
        <v>793.73670840580905</v>
      </c>
      <c r="P60" s="462">
        <v>797.34747836838403</v>
      </c>
      <c r="Q60" s="462">
        <v>909.73664298906397</v>
      </c>
      <c r="R60" s="462">
        <v>963</v>
      </c>
      <c r="S60" s="462">
        <v>878.17617660044141</v>
      </c>
      <c r="T60" s="462">
        <v>930.48113574977424</v>
      </c>
      <c r="U60" s="125">
        <v>976.99814449157259</v>
      </c>
      <c r="V60" s="462" t="s">
        <v>18</v>
      </c>
      <c r="W60" s="462" t="s">
        <v>18</v>
      </c>
      <c r="X60" s="462" t="s">
        <v>18</v>
      </c>
      <c r="Y60" s="125">
        <v>3464</v>
      </c>
    </row>
    <row r="61" spans="2:25">
      <c r="B61" s="184" t="s">
        <v>49</v>
      </c>
      <c r="C61" s="467" t="s">
        <v>18</v>
      </c>
      <c r="D61" s="462" t="s">
        <v>18</v>
      </c>
      <c r="E61" s="462" t="s">
        <v>18</v>
      </c>
      <c r="F61" s="462" t="s">
        <v>18</v>
      </c>
      <c r="G61" s="462" t="s">
        <v>18</v>
      </c>
      <c r="H61" s="462" t="s">
        <v>18</v>
      </c>
      <c r="I61" s="462" t="s">
        <v>18</v>
      </c>
      <c r="J61" s="462" t="s">
        <v>18</v>
      </c>
      <c r="K61" s="462" t="s">
        <v>18</v>
      </c>
      <c r="L61" s="462" t="s">
        <v>18</v>
      </c>
      <c r="M61" s="462" t="s">
        <v>18</v>
      </c>
      <c r="N61" s="462" t="s">
        <v>18</v>
      </c>
      <c r="O61" s="95">
        <v>793.73670840580905</v>
      </c>
      <c r="P61" s="95">
        <v>797.34747836838403</v>
      </c>
      <c r="Q61" s="462">
        <v>836.44919581731699</v>
      </c>
      <c r="R61" s="462">
        <v>806</v>
      </c>
      <c r="S61" s="462">
        <v>776.0606081677704</v>
      </c>
      <c r="T61" s="462">
        <v>806.74710930442632</v>
      </c>
      <c r="U61" s="125">
        <v>853.96658444022773</v>
      </c>
      <c r="V61" s="462" t="s">
        <v>18</v>
      </c>
      <c r="W61" s="462" t="s">
        <v>18</v>
      </c>
      <c r="X61" s="462" t="s">
        <v>18</v>
      </c>
      <c r="Y61" s="125">
        <v>3233</v>
      </c>
    </row>
    <row r="62" spans="2:25">
      <c r="B62" s="288" t="s">
        <v>53</v>
      </c>
      <c r="C62" s="95" t="s">
        <v>18</v>
      </c>
      <c r="D62" s="95" t="s">
        <v>18</v>
      </c>
      <c r="E62" s="95" t="s">
        <v>18</v>
      </c>
      <c r="F62" s="95" t="s">
        <v>18</v>
      </c>
      <c r="G62" s="95" t="s">
        <v>18</v>
      </c>
      <c r="H62" s="95" t="s">
        <v>18</v>
      </c>
      <c r="I62" s="95" t="s">
        <v>18</v>
      </c>
      <c r="J62" s="95" t="s">
        <v>18</v>
      </c>
      <c r="K62" s="95" t="s">
        <v>18</v>
      </c>
      <c r="L62" s="95" t="s">
        <v>18</v>
      </c>
      <c r="M62" s="95" t="s">
        <v>18</v>
      </c>
      <c r="N62" s="95" t="s">
        <v>18</v>
      </c>
      <c r="O62" s="95">
        <v>166.626</v>
      </c>
      <c r="P62" s="392">
        <v>178.10300000000001</v>
      </c>
      <c r="Q62" s="392">
        <v>180</v>
      </c>
      <c r="R62" s="392">
        <v>199</v>
      </c>
      <c r="S62" s="462">
        <v>192.05298013245033</v>
      </c>
      <c r="T62" s="462">
        <v>202.12285456187894</v>
      </c>
      <c r="U62" s="125">
        <v>227.25750641812701</v>
      </c>
      <c r="V62" s="392" t="s">
        <v>18</v>
      </c>
      <c r="W62" s="392" t="s">
        <v>18</v>
      </c>
      <c r="X62" s="462" t="s">
        <v>18</v>
      </c>
      <c r="Y62" s="125">
        <v>724</v>
      </c>
    </row>
    <row r="63" spans="2:25">
      <c r="B63" s="288" t="s">
        <v>105</v>
      </c>
      <c r="C63" s="468" t="s">
        <v>18</v>
      </c>
      <c r="D63" s="468" t="s">
        <v>18</v>
      </c>
      <c r="E63" s="468" t="s">
        <v>18</v>
      </c>
      <c r="F63" s="468" t="s">
        <v>18</v>
      </c>
      <c r="G63" s="468" t="s">
        <v>18</v>
      </c>
      <c r="H63" s="468" t="s">
        <v>18</v>
      </c>
      <c r="I63" s="468" t="s">
        <v>18</v>
      </c>
      <c r="J63" s="468" t="s">
        <v>18</v>
      </c>
      <c r="K63" s="468" t="s">
        <v>18</v>
      </c>
      <c r="L63" s="468" t="s">
        <v>18</v>
      </c>
      <c r="M63" s="468" t="s">
        <v>18</v>
      </c>
      <c r="N63" s="468" t="s">
        <v>18</v>
      </c>
      <c r="O63" s="468">
        <v>19.164999999999999</v>
      </c>
      <c r="P63" s="468">
        <v>19.091999999999999</v>
      </c>
      <c r="Q63" s="468">
        <v>21.344999999999999</v>
      </c>
      <c r="R63" s="468">
        <v>21.1</v>
      </c>
      <c r="S63" s="468">
        <v>20.942136999999999</v>
      </c>
      <c r="T63" s="468">
        <v>20.852392999999999</v>
      </c>
      <c r="U63" s="266">
        <v>20.683437999999999</v>
      </c>
      <c r="V63" s="468" t="s">
        <v>18</v>
      </c>
      <c r="W63" s="468" t="s">
        <v>18</v>
      </c>
      <c r="X63" s="468" t="s">
        <v>18</v>
      </c>
      <c r="Y63" s="266">
        <v>21.1</v>
      </c>
    </row>
    <row r="64" spans="2:25">
      <c r="B64" s="204" t="s">
        <v>192</v>
      </c>
      <c r="C64" s="468" t="s">
        <v>18</v>
      </c>
      <c r="D64" s="468" t="s">
        <v>18</v>
      </c>
      <c r="E64" s="468" t="s">
        <v>18</v>
      </c>
      <c r="F64" s="468" t="s">
        <v>18</v>
      </c>
      <c r="G64" s="468" t="s">
        <v>18</v>
      </c>
      <c r="H64" s="468" t="s">
        <v>18</v>
      </c>
      <c r="I64" s="468" t="s">
        <v>18</v>
      </c>
      <c r="J64" s="468" t="s">
        <v>18</v>
      </c>
      <c r="K64" s="468" t="s">
        <v>18</v>
      </c>
      <c r="L64" s="468" t="s">
        <v>18</v>
      </c>
      <c r="M64" s="468" t="s">
        <v>18</v>
      </c>
      <c r="N64" s="468" t="s">
        <v>18</v>
      </c>
      <c r="O64" s="468">
        <v>10.874000000000001</v>
      </c>
      <c r="P64" s="468">
        <v>10.976000000000001</v>
      </c>
      <c r="Q64" s="468">
        <v>11.349</v>
      </c>
      <c r="R64" s="468">
        <v>11.6</v>
      </c>
      <c r="S64" s="468">
        <v>11.571315</v>
      </c>
      <c r="T64" s="468">
        <v>11.667688</v>
      </c>
      <c r="U64" s="266">
        <v>11.748815</v>
      </c>
      <c r="V64" s="468" t="s">
        <v>18</v>
      </c>
      <c r="W64" s="468" t="s">
        <v>18</v>
      </c>
      <c r="X64" s="468" t="s">
        <v>18</v>
      </c>
      <c r="Y64" s="266">
        <v>11.6</v>
      </c>
    </row>
    <row r="65" spans="2:25">
      <c r="B65" s="288" t="s">
        <v>54</v>
      </c>
      <c r="C65" s="96" t="s">
        <v>18</v>
      </c>
      <c r="D65" s="96" t="s">
        <v>18</v>
      </c>
      <c r="E65" s="96" t="s">
        <v>18</v>
      </c>
      <c r="F65" s="96" t="s">
        <v>18</v>
      </c>
      <c r="G65" s="96" t="s">
        <v>18</v>
      </c>
      <c r="H65" s="96" t="s">
        <v>18</v>
      </c>
      <c r="I65" s="96" t="s">
        <v>18</v>
      </c>
      <c r="J65" s="96" t="s">
        <v>18</v>
      </c>
      <c r="K65" s="96" t="s">
        <v>18</v>
      </c>
      <c r="L65" s="96" t="s">
        <v>18</v>
      </c>
      <c r="M65" s="96" t="s">
        <v>18</v>
      </c>
      <c r="N65" s="96" t="s">
        <v>18</v>
      </c>
      <c r="O65" s="96">
        <v>11.779</v>
      </c>
      <c r="P65" s="96">
        <v>12.569000000000001</v>
      </c>
      <c r="Q65" s="96">
        <v>13.032</v>
      </c>
      <c r="R65" s="96">
        <v>12.5</v>
      </c>
      <c r="S65" s="465">
        <v>12.141280353200882</v>
      </c>
      <c r="T65" s="465">
        <v>12.759710930442639</v>
      </c>
      <c r="U65" s="261">
        <v>13.505971648621497</v>
      </c>
      <c r="V65" s="96" t="s">
        <v>18</v>
      </c>
      <c r="W65" s="96" t="s">
        <v>18</v>
      </c>
      <c r="X65" s="96" t="s">
        <v>18</v>
      </c>
      <c r="Y65" s="138" t="s">
        <v>18</v>
      </c>
    </row>
    <row r="66" spans="2:25">
      <c r="B66" s="288" t="s">
        <v>239</v>
      </c>
      <c r="C66" s="94" t="s">
        <v>18</v>
      </c>
      <c r="D66" s="94" t="s">
        <v>18</v>
      </c>
      <c r="E66" s="94" t="s">
        <v>18</v>
      </c>
      <c r="F66" s="94" t="s">
        <v>18</v>
      </c>
      <c r="G66" s="94" t="s">
        <v>18</v>
      </c>
      <c r="H66" s="94" t="s">
        <v>18</v>
      </c>
      <c r="I66" s="94" t="s">
        <v>18</v>
      </c>
      <c r="J66" s="94" t="s">
        <v>18</v>
      </c>
      <c r="K66" s="94" t="s">
        <v>18</v>
      </c>
      <c r="L66" s="94" t="s">
        <v>18</v>
      </c>
      <c r="M66" s="94" t="s">
        <v>18</v>
      </c>
      <c r="N66" s="94" t="s">
        <v>18</v>
      </c>
      <c r="O66" s="94"/>
      <c r="P66" s="94"/>
      <c r="Q66" s="94"/>
      <c r="R66" s="94"/>
      <c r="S66" s="94"/>
      <c r="T66" s="94"/>
      <c r="U66" s="137"/>
      <c r="V66" s="94" t="s">
        <v>18</v>
      </c>
      <c r="W66" s="94" t="s">
        <v>18</v>
      </c>
      <c r="X66" s="94" t="s">
        <v>18</v>
      </c>
      <c r="Y66" s="137" t="s">
        <v>18</v>
      </c>
    </row>
    <row r="67" spans="2:25">
      <c r="B67" s="204" t="s">
        <v>128</v>
      </c>
      <c r="C67" s="468" t="s">
        <v>18</v>
      </c>
      <c r="D67" s="468" t="s">
        <v>18</v>
      </c>
      <c r="E67" s="468" t="s">
        <v>18</v>
      </c>
      <c r="F67" s="468" t="s">
        <v>18</v>
      </c>
      <c r="G67" s="468" t="s">
        <v>18</v>
      </c>
      <c r="H67" s="468" t="s">
        <v>18</v>
      </c>
      <c r="I67" s="468" t="s">
        <v>18</v>
      </c>
      <c r="J67" s="468" t="s">
        <v>18</v>
      </c>
      <c r="K67" s="468" t="s">
        <v>18</v>
      </c>
      <c r="L67" s="468" t="s">
        <v>18</v>
      </c>
      <c r="M67" s="468" t="s">
        <v>18</v>
      </c>
      <c r="N67" s="468" t="s">
        <v>18</v>
      </c>
      <c r="O67" s="468">
        <v>6.8570000000000002</v>
      </c>
      <c r="P67" s="468">
        <v>7.3650000000000002</v>
      </c>
      <c r="Q67" s="468">
        <v>7.53</v>
      </c>
      <c r="R67" s="468">
        <v>7.2</v>
      </c>
      <c r="S67" s="465">
        <v>6.8432671081677707</v>
      </c>
      <c r="T67" s="465">
        <v>7.2267389340560069</v>
      </c>
      <c r="U67" s="261">
        <v>7.3668936265208167</v>
      </c>
      <c r="V67" s="468" t="s">
        <v>18</v>
      </c>
      <c r="W67" s="468" t="s">
        <v>18</v>
      </c>
      <c r="X67" s="468" t="s">
        <v>18</v>
      </c>
      <c r="Y67" s="266" t="s">
        <v>18</v>
      </c>
    </row>
    <row r="68" spans="2:25">
      <c r="B68" s="204" t="s">
        <v>129</v>
      </c>
      <c r="C68" s="468" t="s">
        <v>18</v>
      </c>
      <c r="D68" s="468" t="s">
        <v>18</v>
      </c>
      <c r="E68" s="468" t="s">
        <v>18</v>
      </c>
      <c r="F68" s="468" t="s">
        <v>18</v>
      </c>
      <c r="G68" s="468" t="s">
        <v>18</v>
      </c>
      <c r="H68" s="468" t="s">
        <v>18</v>
      </c>
      <c r="I68" s="468" t="s">
        <v>18</v>
      </c>
      <c r="J68" s="468" t="s">
        <v>18</v>
      </c>
      <c r="K68" s="468" t="s">
        <v>18</v>
      </c>
      <c r="L68" s="468" t="s">
        <v>18</v>
      </c>
      <c r="M68" s="468" t="s">
        <v>18</v>
      </c>
      <c r="N68" s="468" t="s">
        <v>18</v>
      </c>
      <c r="O68" s="468">
        <v>4.9219999999999997</v>
      </c>
      <c r="P68" s="468">
        <v>5.2039999999999997</v>
      </c>
      <c r="Q68" s="468">
        <v>5.5030000000000001</v>
      </c>
      <c r="R68" s="468">
        <v>5.3</v>
      </c>
      <c r="S68" s="465">
        <v>5.2980132450331121</v>
      </c>
      <c r="T68" s="465">
        <v>5.5329719963866308</v>
      </c>
      <c r="U68" s="261">
        <v>6.1390780221006809</v>
      </c>
      <c r="V68" s="468" t="s">
        <v>18</v>
      </c>
      <c r="W68" s="468" t="s">
        <v>18</v>
      </c>
      <c r="X68" s="468" t="s">
        <v>18</v>
      </c>
      <c r="Y68" s="266" t="s">
        <v>18</v>
      </c>
    </row>
    <row r="69" spans="2:25">
      <c r="B69" s="288" t="s">
        <v>74</v>
      </c>
      <c r="C69" s="97" t="s">
        <v>18</v>
      </c>
      <c r="D69" s="97" t="s">
        <v>18</v>
      </c>
      <c r="E69" s="97" t="s">
        <v>18</v>
      </c>
      <c r="F69" s="97" t="s">
        <v>18</v>
      </c>
      <c r="G69" s="97" t="s">
        <v>18</v>
      </c>
      <c r="H69" s="97" t="s">
        <v>18</v>
      </c>
      <c r="I69" s="97" t="s">
        <v>18</v>
      </c>
      <c r="J69" s="97" t="s">
        <v>18</v>
      </c>
      <c r="K69" s="97" t="s">
        <v>18</v>
      </c>
      <c r="L69" s="97" t="s">
        <v>18</v>
      </c>
      <c r="M69" s="97" t="s">
        <v>18</v>
      </c>
      <c r="N69" s="97" t="s">
        <v>18</v>
      </c>
      <c r="O69" s="97">
        <v>266.738</v>
      </c>
      <c r="P69" s="97">
        <v>274.596</v>
      </c>
      <c r="Q69" s="97">
        <v>262.71254867680494</v>
      </c>
      <c r="R69" s="97">
        <v>274</v>
      </c>
      <c r="S69" s="467">
        <v>270</v>
      </c>
      <c r="T69" s="467">
        <v>280</v>
      </c>
      <c r="U69" s="286">
        <v>267</v>
      </c>
      <c r="V69" s="97" t="s">
        <v>18</v>
      </c>
      <c r="W69" s="97" t="s">
        <v>18</v>
      </c>
      <c r="X69" s="97" t="s">
        <v>18</v>
      </c>
      <c r="Y69" s="139" t="s">
        <v>18</v>
      </c>
    </row>
    <row r="70" spans="2:25">
      <c r="B70" s="288" t="s">
        <v>75</v>
      </c>
      <c r="C70" s="467" t="s">
        <v>18</v>
      </c>
      <c r="D70" s="467" t="s">
        <v>18</v>
      </c>
      <c r="E70" s="467" t="s">
        <v>18</v>
      </c>
      <c r="F70" s="467" t="s">
        <v>18</v>
      </c>
      <c r="G70" s="467" t="s">
        <v>18</v>
      </c>
      <c r="H70" s="467" t="s">
        <v>18</v>
      </c>
      <c r="I70" s="467" t="s">
        <v>18</v>
      </c>
      <c r="J70" s="467" t="s">
        <v>18</v>
      </c>
      <c r="K70" s="467" t="s">
        <v>18</v>
      </c>
      <c r="L70" s="467" t="s">
        <v>18</v>
      </c>
      <c r="M70" s="467" t="s">
        <v>18</v>
      </c>
      <c r="N70" s="467" t="s">
        <v>18</v>
      </c>
      <c r="O70" s="467">
        <v>17187.707999999999</v>
      </c>
      <c r="P70" s="467">
        <v>17538.09</v>
      </c>
      <c r="Q70" s="467">
        <v>16853.346401035618</v>
      </c>
      <c r="R70" s="467">
        <v>17448</v>
      </c>
      <c r="S70" s="467">
        <v>17025.512739750498</v>
      </c>
      <c r="T70" s="467">
        <v>17538</v>
      </c>
      <c r="U70" s="286">
        <v>16673</v>
      </c>
      <c r="V70" s="467" t="s">
        <v>18</v>
      </c>
      <c r="W70" s="467" t="s">
        <v>18</v>
      </c>
      <c r="X70" s="467" t="s">
        <v>18</v>
      </c>
      <c r="Y70" s="286" t="s">
        <v>18</v>
      </c>
    </row>
    <row r="71" spans="2:25">
      <c r="B71" s="288" t="s">
        <v>19</v>
      </c>
      <c r="C71" s="93" t="s">
        <v>18</v>
      </c>
      <c r="D71" s="93" t="s">
        <v>18</v>
      </c>
      <c r="E71" s="93" t="s">
        <v>18</v>
      </c>
      <c r="F71" s="93" t="s">
        <v>18</v>
      </c>
      <c r="G71" s="93" t="s">
        <v>18</v>
      </c>
      <c r="H71" s="93" t="s">
        <v>18</v>
      </c>
      <c r="I71" s="93" t="s">
        <v>18</v>
      </c>
      <c r="J71" s="93" t="s">
        <v>18</v>
      </c>
      <c r="K71" s="93" t="s">
        <v>18</v>
      </c>
      <c r="L71" s="93" t="s">
        <v>18</v>
      </c>
      <c r="M71" s="93" t="s">
        <v>18</v>
      </c>
      <c r="N71" s="93" t="s">
        <v>18</v>
      </c>
      <c r="O71" s="93">
        <v>0.35049999999999998</v>
      </c>
      <c r="P71" s="93">
        <v>0.25159999999999999</v>
      </c>
      <c r="Q71" s="93">
        <v>0.27860000000000001</v>
      </c>
      <c r="R71" s="93">
        <v>0.28799999999999998</v>
      </c>
      <c r="S71" s="475">
        <v>0.30299999999999999</v>
      </c>
      <c r="T71" s="475">
        <v>0.29699999999999999</v>
      </c>
      <c r="U71" s="432">
        <f>U25</f>
        <v>0.315</v>
      </c>
      <c r="V71" s="93" t="s">
        <v>18</v>
      </c>
      <c r="W71" s="93" t="s">
        <v>18</v>
      </c>
      <c r="X71" s="93" t="s">
        <v>18</v>
      </c>
      <c r="Y71" s="140" t="s">
        <v>18</v>
      </c>
    </row>
    <row r="72" spans="2:25">
      <c r="B72" s="288" t="s">
        <v>144</v>
      </c>
      <c r="C72" s="475" t="s">
        <v>18</v>
      </c>
      <c r="D72" s="475" t="s">
        <v>18</v>
      </c>
      <c r="E72" s="475" t="s">
        <v>18</v>
      </c>
      <c r="F72" s="475" t="s">
        <v>18</v>
      </c>
      <c r="G72" s="475" t="s">
        <v>18</v>
      </c>
      <c r="H72" s="475" t="s">
        <v>18</v>
      </c>
      <c r="I72" s="475" t="s">
        <v>18</v>
      </c>
      <c r="J72" s="475" t="s">
        <v>18</v>
      </c>
      <c r="K72" s="475" t="s">
        <v>18</v>
      </c>
      <c r="L72" s="475" t="s">
        <v>18</v>
      </c>
      <c r="M72" s="475" t="s">
        <v>18</v>
      </c>
      <c r="N72" s="475" t="s">
        <v>18</v>
      </c>
      <c r="O72" s="332">
        <v>1392.372548718477</v>
      </c>
      <c r="P72" s="332">
        <v>1436</v>
      </c>
      <c r="Q72" s="332">
        <v>1634.5034752665879</v>
      </c>
      <c r="R72" s="332">
        <v>1628</v>
      </c>
      <c r="S72" s="467">
        <v>1741.720601432736</v>
      </c>
      <c r="T72" s="467">
        <v>1904.6198855186269</v>
      </c>
      <c r="U72" s="286">
        <v>2251.9760215661413</v>
      </c>
      <c r="V72" s="475" t="s">
        <v>18</v>
      </c>
      <c r="W72" s="475" t="s">
        <v>18</v>
      </c>
      <c r="X72" s="475" t="s">
        <v>18</v>
      </c>
      <c r="Y72" s="432" t="s">
        <v>18</v>
      </c>
    </row>
    <row r="73" spans="2:25">
      <c r="B73" s="288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140"/>
      <c r="V73" s="93"/>
      <c r="W73" s="93"/>
      <c r="X73" s="93"/>
      <c r="Y73" s="140"/>
    </row>
    <row r="74" spans="2:25" ht="13.5" thickBot="1">
      <c r="B74" s="188" t="s">
        <v>10</v>
      </c>
      <c r="C74" s="469" t="s">
        <v>23</v>
      </c>
      <c r="D74" s="469" t="s">
        <v>24</v>
      </c>
      <c r="E74" s="469" t="s">
        <v>25</v>
      </c>
      <c r="F74" s="469" t="s">
        <v>26</v>
      </c>
      <c r="G74" s="469" t="s">
        <v>27</v>
      </c>
      <c r="H74" s="469" t="s">
        <v>28</v>
      </c>
      <c r="I74" s="469" t="s">
        <v>29</v>
      </c>
      <c r="J74" s="469" t="s">
        <v>42</v>
      </c>
      <c r="K74" s="473" t="s">
        <v>66</v>
      </c>
      <c r="L74" s="473" t="s">
        <v>88</v>
      </c>
      <c r="M74" s="473" t="s">
        <v>117</v>
      </c>
      <c r="N74" s="473" t="s">
        <v>119</v>
      </c>
      <c r="O74" s="473" t="s">
        <v>122</v>
      </c>
      <c r="P74" s="473" t="s">
        <v>147</v>
      </c>
      <c r="Q74" s="473" t="s">
        <v>149</v>
      </c>
      <c r="R74" s="473" t="s">
        <v>164</v>
      </c>
      <c r="S74" s="473" t="s">
        <v>169</v>
      </c>
      <c r="T74" s="473" t="s">
        <v>169</v>
      </c>
      <c r="U74" s="197" t="s">
        <v>171</v>
      </c>
      <c r="V74" s="473" t="s">
        <v>51</v>
      </c>
      <c r="W74" s="473" t="s">
        <v>50</v>
      </c>
      <c r="X74" s="469" t="s">
        <v>118</v>
      </c>
      <c r="Y74" s="433" t="s">
        <v>165</v>
      </c>
    </row>
    <row r="75" spans="2:25">
      <c r="B75" s="288" t="s">
        <v>45</v>
      </c>
      <c r="C75" s="467" t="s">
        <v>18</v>
      </c>
      <c r="D75" s="467" t="s">
        <v>18</v>
      </c>
      <c r="E75" s="467" t="s">
        <v>18</v>
      </c>
      <c r="F75" s="467" t="s">
        <v>18</v>
      </c>
      <c r="G75" s="467" t="s">
        <v>18</v>
      </c>
      <c r="H75" s="467" t="s">
        <v>18</v>
      </c>
      <c r="I75" s="467" t="s">
        <v>18</v>
      </c>
      <c r="J75" s="467" t="s">
        <v>18</v>
      </c>
      <c r="K75" s="467" t="s">
        <v>18</v>
      </c>
      <c r="L75" s="467" t="s">
        <v>18</v>
      </c>
      <c r="M75" s="467" t="s">
        <v>18</v>
      </c>
      <c r="N75" s="467" t="s">
        <v>18</v>
      </c>
      <c r="O75" s="467">
        <v>333.80546977616603</v>
      </c>
      <c r="P75" s="467">
        <v>313.20429015572603</v>
      </c>
      <c r="Q75" s="467">
        <v>302.36351702267899</v>
      </c>
      <c r="R75" s="467">
        <v>326</v>
      </c>
      <c r="S75" s="462">
        <v>296.35911920529799</v>
      </c>
      <c r="T75" s="462">
        <v>302.46344625112914</v>
      </c>
      <c r="U75" s="125">
        <v>317.88095434758344</v>
      </c>
      <c r="V75" s="467" t="s">
        <v>18</v>
      </c>
      <c r="W75" s="467" t="s">
        <v>18</v>
      </c>
      <c r="X75" s="462" t="s">
        <v>18</v>
      </c>
      <c r="Y75" s="125">
        <v>1275</v>
      </c>
    </row>
    <row r="76" spans="2:25">
      <c r="B76" s="288" t="s">
        <v>49</v>
      </c>
      <c r="C76" s="467" t="s">
        <v>18</v>
      </c>
      <c r="D76" s="467" t="s">
        <v>18</v>
      </c>
      <c r="E76" s="467" t="s">
        <v>18</v>
      </c>
      <c r="F76" s="467" t="s">
        <v>18</v>
      </c>
      <c r="G76" s="467" t="s">
        <v>18</v>
      </c>
      <c r="H76" s="467" t="s">
        <v>18</v>
      </c>
      <c r="I76" s="467" t="s">
        <v>18</v>
      </c>
      <c r="J76" s="467" t="s">
        <v>18</v>
      </c>
      <c r="K76" s="467" t="s">
        <v>18</v>
      </c>
      <c r="L76" s="467" t="s">
        <v>18</v>
      </c>
      <c r="M76" s="467" t="s">
        <v>18</v>
      </c>
      <c r="N76" s="467" t="s">
        <v>18</v>
      </c>
      <c r="O76" s="467">
        <v>313.31600353561998</v>
      </c>
      <c r="P76" s="467">
        <v>307.11115154019802</v>
      </c>
      <c r="Q76" s="467">
        <v>303.20328283414801</v>
      </c>
      <c r="R76" s="467">
        <v>293</v>
      </c>
      <c r="S76" s="462">
        <v>290.28141280353196</v>
      </c>
      <c r="T76" s="462">
        <v>298.19360772357726</v>
      </c>
      <c r="U76" s="125">
        <v>300.12212746958363</v>
      </c>
      <c r="V76" s="467" t="s">
        <v>18</v>
      </c>
      <c r="W76" s="467" t="s">
        <v>18</v>
      </c>
      <c r="X76" s="462" t="s">
        <v>18</v>
      </c>
      <c r="Y76" s="125">
        <v>1217</v>
      </c>
    </row>
    <row r="77" spans="2:25">
      <c r="B77" s="288" t="s">
        <v>108</v>
      </c>
      <c r="C77" s="468" t="s">
        <v>18</v>
      </c>
      <c r="D77" s="468" t="s">
        <v>18</v>
      </c>
      <c r="E77" s="468" t="s">
        <v>18</v>
      </c>
      <c r="F77" s="468" t="s">
        <v>18</v>
      </c>
      <c r="G77" s="468" t="s">
        <v>18</v>
      </c>
      <c r="H77" s="468" t="s">
        <v>18</v>
      </c>
      <c r="I77" s="468" t="s">
        <v>18</v>
      </c>
      <c r="J77" s="468" t="s">
        <v>18</v>
      </c>
      <c r="K77" s="468" t="s">
        <v>18</v>
      </c>
      <c r="L77" s="468" t="s">
        <v>18</v>
      </c>
      <c r="M77" s="468" t="s">
        <v>18</v>
      </c>
      <c r="N77" s="468" t="s">
        <v>18</v>
      </c>
      <c r="O77" s="468">
        <v>2.8479999999999999</v>
      </c>
      <c r="P77" s="468">
        <v>2.8130000000000002</v>
      </c>
      <c r="Q77" s="468">
        <v>2.7709999999999999</v>
      </c>
      <c r="R77" s="468">
        <v>2.8</v>
      </c>
      <c r="S77" s="468">
        <v>2.8</v>
      </c>
      <c r="T77" s="468">
        <v>2.7781030000000002</v>
      </c>
      <c r="U77" s="266">
        <v>2.7389190000000001</v>
      </c>
      <c r="V77" s="468" t="s">
        <v>18</v>
      </c>
      <c r="W77" s="468" t="s">
        <v>18</v>
      </c>
      <c r="X77" s="468" t="s">
        <v>18</v>
      </c>
      <c r="Y77" s="266">
        <v>2.8</v>
      </c>
    </row>
    <row r="78" spans="2:25">
      <c r="B78" s="288" t="s">
        <v>239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137"/>
      <c r="V78" s="94"/>
      <c r="W78" s="94"/>
      <c r="X78" s="94"/>
      <c r="Y78" s="137"/>
    </row>
    <row r="79" spans="2:25">
      <c r="B79" s="204" t="s">
        <v>109</v>
      </c>
      <c r="C79" s="468" t="s">
        <v>18</v>
      </c>
      <c r="D79" s="468" t="s">
        <v>18</v>
      </c>
      <c r="E79" s="468" t="s">
        <v>18</v>
      </c>
      <c r="F79" s="468" t="s">
        <v>18</v>
      </c>
      <c r="G79" s="468" t="s">
        <v>18</v>
      </c>
      <c r="H79" s="468" t="s">
        <v>18</v>
      </c>
      <c r="I79" s="468" t="s">
        <v>18</v>
      </c>
      <c r="J79" s="468" t="s">
        <v>18</v>
      </c>
      <c r="K79" s="468" t="s">
        <v>18</v>
      </c>
      <c r="L79" s="468" t="s">
        <v>18</v>
      </c>
      <c r="M79" s="468" t="s">
        <v>18</v>
      </c>
      <c r="N79" s="468" t="s">
        <v>18</v>
      </c>
      <c r="O79" s="468">
        <v>2.4009999999999998</v>
      </c>
      <c r="P79" s="468">
        <v>2.391</v>
      </c>
      <c r="Q79" s="468">
        <v>2.3769999999999998</v>
      </c>
      <c r="R79" s="468">
        <v>2.4</v>
      </c>
      <c r="S79" s="468">
        <v>2.5</v>
      </c>
      <c r="T79" s="468">
        <v>2.4790000000000001</v>
      </c>
      <c r="U79" s="266">
        <v>2.4689999999999999</v>
      </c>
      <c r="V79" s="468" t="s">
        <v>18</v>
      </c>
      <c r="W79" s="468" t="s">
        <v>18</v>
      </c>
      <c r="X79" s="468" t="s">
        <v>18</v>
      </c>
      <c r="Y79" s="266">
        <v>2.4</v>
      </c>
    </row>
    <row r="80" spans="2:25">
      <c r="B80" s="204" t="s">
        <v>110</v>
      </c>
      <c r="C80" s="468" t="s">
        <v>18</v>
      </c>
      <c r="D80" s="468" t="s">
        <v>18</v>
      </c>
      <c r="E80" s="468" t="s">
        <v>18</v>
      </c>
      <c r="F80" s="468" t="s">
        <v>18</v>
      </c>
      <c r="G80" s="468" t="s">
        <v>18</v>
      </c>
      <c r="H80" s="468" t="s">
        <v>18</v>
      </c>
      <c r="I80" s="468" t="s">
        <v>18</v>
      </c>
      <c r="J80" s="468" t="s">
        <v>18</v>
      </c>
      <c r="K80" s="468" t="s">
        <v>18</v>
      </c>
      <c r="L80" s="468" t="s">
        <v>18</v>
      </c>
      <c r="M80" s="468" t="s">
        <v>18</v>
      </c>
      <c r="N80" s="468" t="s">
        <v>18</v>
      </c>
      <c r="O80" s="468">
        <v>0.44700000000000001</v>
      </c>
      <c r="P80" s="468">
        <v>0.42199999999999999</v>
      </c>
      <c r="Q80" s="468">
        <v>0.39400000000000002</v>
      </c>
      <c r="R80" s="468">
        <v>0.4</v>
      </c>
      <c r="S80" s="468">
        <v>0.3</v>
      </c>
      <c r="T80" s="468">
        <v>0.29899999999999999</v>
      </c>
      <c r="U80" s="266">
        <v>0.26900000000000002</v>
      </c>
      <c r="V80" s="468" t="s">
        <v>18</v>
      </c>
      <c r="W80" s="468" t="s">
        <v>18</v>
      </c>
      <c r="X80" s="468" t="s">
        <v>18</v>
      </c>
      <c r="Y80" s="266">
        <v>0.4</v>
      </c>
    </row>
    <row r="81" spans="2:25">
      <c r="B81" s="288" t="s">
        <v>130</v>
      </c>
      <c r="C81" s="468" t="s">
        <v>18</v>
      </c>
      <c r="D81" s="468" t="s">
        <v>18</v>
      </c>
      <c r="E81" s="468" t="s">
        <v>18</v>
      </c>
      <c r="F81" s="468" t="s">
        <v>18</v>
      </c>
      <c r="G81" s="468" t="s">
        <v>18</v>
      </c>
      <c r="H81" s="468" t="s">
        <v>18</v>
      </c>
      <c r="I81" s="468" t="s">
        <v>18</v>
      </c>
      <c r="J81" s="468" t="s">
        <v>18</v>
      </c>
      <c r="K81" s="468" t="s">
        <v>18</v>
      </c>
      <c r="L81" s="468" t="s">
        <v>18</v>
      </c>
      <c r="M81" s="468" t="s">
        <v>18</v>
      </c>
      <c r="N81" s="468" t="s">
        <v>18</v>
      </c>
      <c r="O81" s="468">
        <v>30.222999999999999</v>
      </c>
      <c r="P81" s="468">
        <v>31.358000000000001</v>
      </c>
      <c r="Q81" s="468">
        <v>31.273</v>
      </c>
      <c r="R81" s="468">
        <v>30.6</v>
      </c>
      <c r="S81" s="465">
        <v>30.132450331125828</v>
      </c>
      <c r="T81" s="465">
        <v>30.37488708220415</v>
      </c>
      <c r="U81" s="261">
        <v>30.472150909699742</v>
      </c>
      <c r="V81" s="468" t="s">
        <v>18</v>
      </c>
      <c r="W81" s="468" t="s">
        <v>18</v>
      </c>
      <c r="X81" s="468" t="s">
        <v>18</v>
      </c>
      <c r="Y81" s="266" t="s">
        <v>18</v>
      </c>
    </row>
    <row r="82" spans="2:25">
      <c r="B82" s="288" t="s">
        <v>77</v>
      </c>
      <c r="C82" s="467" t="s">
        <v>18</v>
      </c>
      <c r="D82" s="467" t="s">
        <v>18</v>
      </c>
      <c r="E82" s="467" t="s">
        <v>18</v>
      </c>
      <c r="F82" s="467" t="s">
        <v>18</v>
      </c>
      <c r="G82" s="467" t="s">
        <v>18</v>
      </c>
      <c r="H82" s="467" t="s">
        <v>18</v>
      </c>
      <c r="I82" s="467" t="s">
        <v>18</v>
      </c>
      <c r="J82" s="467" t="s">
        <v>18</v>
      </c>
      <c r="K82" s="467" t="s">
        <v>18</v>
      </c>
      <c r="L82" s="467" t="s">
        <v>18</v>
      </c>
      <c r="M82" s="467" t="s">
        <v>18</v>
      </c>
      <c r="N82" s="467" t="s">
        <v>18</v>
      </c>
      <c r="O82" s="467">
        <v>3137.0520000000001</v>
      </c>
      <c r="P82" s="467">
        <v>2819.3020000000001</v>
      </c>
      <c r="Q82" s="467">
        <v>2356.9189999999999</v>
      </c>
      <c r="R82" s="462">
        <v>2763.1884041511794</v>
      </c>
      <c r="S82" s="467">
        <v>2633</v>
      </c>
      <c r="T82" s="467">
        <v>2503</v>
      </c>
      <c r="U82" s="286">
        <v>2040</v>
      </c>
      <c r="V82" s="467" t="s">
        <v>18</v>
      </c>
      <c r="W82" s="467" t="s">
        <v>18</v>
      </c>
      <c r="X82" s="467" t="s">
        <v>18</v>
      </c>
      <c r="Y82" s="286" t="s">
        <v>18</v>
      </c>
    </row>
    <row r="83" spans="2:25" ht="13.5" thickBot="1">
      <c r="B83" s="189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41"/>
      <c r="V83" s="101"/>
      <c r="W83" s="101"/>
      <c r="X83" s="101"/>
      <c r="Y83" s="141"/>
    </row>
    <row r="84" spans="2:25">
      <c r="B84" s="288" t="s">
        <v>111</v>
      </c>
      <c r="C84" s="468" t="s">
        <v>18</v>
      </c>
      <c r="D84" s="468" t="s">
        <v>18</v>
      </c>
      <c r="E84" s="468" t="s">
        <v>18</v>
      </c>
      <c r="F84" s="468" t="s">
        <v>18</v>
      </c>
      <c r="G84" s="468" t="s">
        <v>18</v>
      </c>
      <c r="H84" s="468" t="s">
        <v>18</v>
      </c>
      <c r="I84" s="468" t="s">
        <v>18</v>
      </c>
      <c r="J84" s="468" t="s">
        <v>18</v>
      </c>
      <c r="K84" s="468" t="s">
        <v>18</v>
      </c>
      <c r="L84" s="468" t="s">
        <v>18</v>
      </c>
      <c r="M84" s="468" t="s">
        <v>18</v>
      </c>
      <c r="N84" s="468" t="s">
        <v>18</v>
      </c>
      <c r="O84" s="468">
        <v>2.2309999999999999</v>
      </c>
      <c r="P84" s="468">
        <v>2.2189999999999999</v>
      </c>
      <c r="Q84" s="468">
        <v>2.254</v>
      </c>
      <c r="R84" s="468">
        <v>2.2999999999999998</v>
      </c>
      <c r="S84" s="468">
        <v>2.302</v>
      </c>
      <c r="T84" s="468">
        <v>2.3290000000000002</v>
      </c>
      <c r="U84" s="266">
        <v>2.3153079999999999</v>
      </c>
      <c r="V84" s="468" t="s">
        <v>18</v>
      </c>
      <c r="W84" s="468" t="s">
        <v>18</v>
      </c>
      <c r="X84" s="468" t="s">
        <v>18</v>
      </c>
      <c r="Y84" s="266">
        <v>2.2999999999999998</v>
      </c>
    </row>
    <row r="85" spans="2:25">
      <c r="B85" s="288" t="s">
        <v>239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137"/>
      <c r="V85" s="94"/>
      <c r="W85" s="94"/>
      <c r="X85" s="94"/>
      <c r="Y85" s="137"/>
    </row>
    <row r="86" spans="2:25">
      <c r="B86" s="204" t="s">
        <v>112</v>
      </c>
      <c r="C86" s="468" t="s">
        <v>18</v>
      </c>
      <c r="D86" s="468" t="s">
        <v>18</v>
      </c>
      <c r="E86" s="468" t="s">
        <v>18</v>
      </c>
      <c r="F86" s="468" t="s">
        <v>18</v>
      </c>
      <c r="G86" s="468" t="s">
        <v>18</v>
      </c>
      <c r="H86" s="468" t="s">
        <v>18</v>
      </c>
      <c r="I86" s="468" t="s">
        <v>18</v>
      </c>
      <c r="J86" s="468" t="s">
        <v>18</v>
      </c>
      <c r="K86" s="468" t="s">
        <v>18</v>
      </c>
      <c r="L86" s="468" t="s">
        <v>18</v>
      </c>
      <c r="M86" s="468" t="s">
        <v>18</v>
      </c>
      <c r="N86" s="468" t="s">
        <v>18</v>
      </c>
      <c r="O86" s="468">
        <v>2.2240000000000002</v>
      </c>
      <c r="P86" s="468">
        <v>2.2120000000000002</v>
      </c>
      <c r="Q86" s="468">
        <v>2.2469999999999999</v>
      </c>
      <c r="R86" s="468">
        <v>2.2999999999999998</v>
      </c>
      <c r="S86" s="468">
        <v>2.2999999999999998</v>
      </c>
      <c r="T86" s="468">
        <v>2.3244120000000001</v>
      </c>
      <c r="U86" s="266">
        <v>2.3153079999999999</v>
      </c>
      <c r="V86" s="468" t="s">
        <v>18</v>
      </c>
      <c r="W86" s="468" t="s">
        <v>18</v>
      </c>
      <c r="X86" s="468" t="s">
        <v>18</v>
      </c>
      <c r="Y86" s="266">
        <v>2.2999999999999998</v>
      </c>
    </row>
    <row r="87" spans="2:25">
      <c r="B87" s="204" t="s">
        <v>82</v>
      </c>
      <c r="C87" s="468" t="s">
        <v>18</v>
      </c>
      <c r="D87" s="468" t="s">
        <v>18</v>
      </c>
      <c r="E87" s="468" t="s">
        <v>18</v>
      </c>
      <c r="F87" s="468" t="s">
        <v>18</v>
      </c>
      <c r="G87" s="468" t="s">
        <v>18</v>
      </c>
      <c r="H87" s="468" t="s">
        <v>18</v>
      </c>
      <c r="I87" s="468" t="s">
        <v>18</v>
      </c>
      <c r="J87" s="468" t="s">
        <v>18</v>
      </c>
      <c r="K87" s="468" t="s">
        <v>18</v>
      </c>
      <c r="L87" s="468" t="s">
        <v>18</v>
      </c>
      <c r="M87" s="468" t="s">
        <v>18</v>
      </c>
      <c r="N87" s="468" t="s">
        <v>18</v>
      </c>
      <c r="O87" s="468">
        <v>22.827000000000002</v>
      </c>
      <c r="P87" s="468">
        <v>23.798999999999999</v>
      </c>
      <c r="Q87" s="468">
        <v>23.759</v>
      </c>
      <c r="R87" s="468">
        <v>22.7</v>
      </c>
      <c r="S87" s="462">
        <v>22.626931567328917</v>
      </c>
      <c r="T87" s="462">
        <v>23.599819331526646</v>
      </c>
      <c r="U87" s="125">
        <v>23.663355285188079</v>
      </c>
      <c r="V87" s="468" t="s">
        <v>18</v>
      </c>
      <c r="W87" s="468" t="s">
        <v>18</v>
      </c>
      <c r="X87" s="468" t="s">
        <v>18</v>
      </c>
      <c r="Y87" s="266" t="s">
        <v>18</v>
      </c>
    </row>
    <row r="88" spans="2:25" ht="13.5" thickBot="1">
      <c r="B88" s="190" t="s">
        <v>113</v>
      </c>
      <c r="C88" s="98" t="s">
        <v>18</v>
      </c>
      <c r="D88" s="99" t="s">
        <v>18</v>
      </c>
      <c r="E88" s="99" t="s">
        <v>18</v>
      </c>
      <c r="F88" s="99" t="s">
        <v>18</v>
      </c>
      <c r="G88" s="99" t="s">
        <v>18</v>
      </c>
      <c r="H88" s="99" t="s">
        <v>18</v>
      </c>
      <c r="I88" s="99" t="s">
        <v>18</v>
      </c>
      <c r="J88" s="99" t="s">
        <v>18</v>
      </c>
      <c r="K88" s="99" t="s">
        <v>18</v>
      </c>
      <c r="L88" s="99" t="s">
        <v>18</v>
      </c>
      <c r="M88" s="99" t="s">
        <v>18</v>
      </c>
      <c r="N88" s="99" t="s">
        <v>18</v>
      </c>
      <c r="O88" s="99">
        <v>1.95</v>
      </c>
      <c r="P88" s="99">
        <v>1.954</v>
      </c>
      <c r="Q88" s="99">
        <v>2.012</v>
      </c>
      <c r="R88" s="99">
        <v>2</v>
      </c>
      <c r="S88" s="99">
        <v>2.1</v>
      </c>
      <c r="T88" s="99">
        <v>2.1160000000000001</v>
      </c>
      <c r="U88" s="142">
        <v>2.1110000000000002</v>
      </c>
      <c r="V88" s="99" t="s">
        <v>18</v>
      </c>
      <c r="W88" s="99" t="s">
        <v>18</v>
      </c>
      <c r="X88" s="99" t="s">
        <v>18</v>
      </c>
      <c r="Y88" s="142">
        <v>2</v>
      </c>
    </row>
    <row r="89" spans="2:25" ht="13.5" thickTop="1">
      <c r="B89" s="397"/>
      <c r="C89" s="31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</row>
  </sheetData>
  <hyperlinks>
    <hyperlink ref="B2" location="Index!A1" display="index page"/>
  </hyperlink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1"/>
  <sheetViews>
    <sheetView showGridLines="0" view="pageBreakPreview" zoomScale="80" zoomScaleNormal="60" zoomScaleSheetLayoutView="80" workbookViewId="0">
      <pane xSplit="2" ySplit="4" topLeftCell="C5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40625" defaultRowHeight="12.75" outlineLevelCol="1"/>
  <cols>
    <col min="1" max="1" width="1.7109375" style="455" customWidth="1"/>
    <col min="2" max="2" width="53.85546875" style="455" customWidth="1"/>
    <col min="3" max="6" width="10.5703125" style="456" hidden="1" customWidth="1" outlineLevel="1"/>
    <col min="7" max="7" width="10.5703125" style="456" hidden="1" customWidth="1" outlineLevel="1" collapsed="1"/>
    <col min="8" max="10" width="10.5703125" style="456" hidden="1" customWidth="1" outlineLevel="1"/>
    <col min="11" max="11" width="10.5703125" style="456" customWidth="1" collapsed="1"/>
    <col min="12" max="21" width="10.5703125" style="456" customWidth="1"/>
    <col min="22" max="23" width="10.5703125" style="456" hidden="1" customWidth="1" outlineLevel="1"/>
    <col min="24" max="24" width="10.5703125" style="456" customWidth="1" collapsed="1"/>
    <col min="25" max="26" width="10.5703125" style="456" customWidth="1"/>
    <col min="27" max="240" width="9.140625" style="455"/>
    <col min="241" max="241" width="55.7109375" style="455" customWidth="1"/>
    <col min="242" max="247" width="9.7109375" style="455" customWidth="1"/>
    <col min="248" max="248" width="9.140625" style="455"/>
    <col min="249" max="249" width="10" style="455" customWidth="1"/>
    <col min="250" max="16384" width="9.140625" style="455"/>
  </cols>
  <sheetData>
    <row r="1" spans="2:30" s="458" customFormat="1" ht="18">
      <c r="B1" s="37" t="s">
        <v>163</v>
      </c>
    </row>
    <row r="2" spans="2:30" s="458" customFormat="1">
      <c r="B2" s="38" t="s">
        <v>17</v>
      </c>
    </row>
    <row r="3" spans="2:30" ht="13.5" thickBot="1">
      <c r="B3" s="47" t="s">
        <v>99</v>
      </c>
    </row>
    <row r="4" spans="2:30" s="2" customFormat="1" ht="14.45" customHeight="1" thickTop="1" thickBot="1">
      <c r="B4" s="179" t="s">
        <v>1</v>
      </c>
      <c r="C4" s="459" t="s">
        <v>23</v>
      </c>
      <c r="D4" s="459" t="s">
        <v>24</v>
      </c>
      <c r="E4" s="459" t="s">
        <v>25</v>
      </c>
      <c r="F4" s="459" t="s">
        <v>26</v>
      </c>
      <c r="G4" s="459" t="s">
        <v>27</v>
      </c>
      <c r="H4" s="459" t="s">
        <v>28</v>
      </c>
      <c r="I4" s="459" t="s">
        <v>29</v>
      </c>
      <c r="J4" s="459" t="s">
        <v>42</v>
      </c>
      <c r="K4" s="459" t="s">
        <v>66</v>
      </c>
      <c r="L4" s="476" t="s">
        <v>88</v>
      </c>
      <c r="M4" s="476" t="s">
        <v>117</v>
      </c>
      <c r="N4" s="476" t="s">
        <v>119</v>
      </c>
      <c r="O4" s="476" t="s">
        <v>122</v>
      </c>
      <c r="P4" s="476" t="s">
        <v>147</v>
      </c>
      <c r="Q4" s="476" t="s">
        <v>149</v>
      </c>
      <c r="R4" s="476" t="s">
        <v>164</v>
      </c>
      <c r="S4" s="459" t="s">
        <v>169</v>
      </c>
      <c r="T4" s="459" t="s">
        <v>170</v>
      </c>
      <c r="U4" s="143" t="s">
        <v>171</v>
      </c>
      <c r="V4" s="123" t="s">
        <v>51</v>
      </c>
      <c r="W4" s="476" t="s">
        <v>50</v>
      </c>
      <c r="X4" s="476" t="s">
        <v>118</v>
      </c>
      <c r="Y4" s="124" t="s">
        <v>165</v>
      </c>
    </row>
    <row r="5" spans="2:30" s="458" customFormat="1">
      <c r="B5" s="274" t="s">
        <v>101</v>
      </c>
      <c r="C5" s="256">
        <v>22.77</v>
      </c>
      <c r="D5" s="256">
        <v>13.1</v>
      </c>
      <c r="E5" s="256">
        <v>11.899999999999999</v>
      </c>
      <c r="F5" s="256">
        <v>13</v>
      </c>
      <c r="G5" s="256">
        <v>11.899999999999999</v>
      </c>
      <c r="H5" s="256">
        <v>7.8</v>
      </c>
      <c r="I5" s="256">
        <v>7</v>
      </c>
      <c r="J5" s="256">
        <v>6.7</v>
      </c>
      <c r="K5" s="256">
        <v>8.3000000000000007</v>
      </c>
      <c r="L5" s="256">
        <v>8</v>
      </c>
      <c r="M5" s="256">
        <v>7</v>
      </c>
      <c r="N5" s="256">
        <v>5.48221488055575</v>
      </c>
      <c r="O5" s="256">
        <v>5.1499694686300099</v>
      </c>
      <c r="P5" s="256">
        <v>4.70961894433235</v>
      </c>
      <c r="Q5" s="256">
        <v>4.3</v>
      </c>
      <c r="R5" s="256">
        <v>4.0999999999999996</v>
      </c>
      <c r="S5" s="256">
        <v>3.7820937100000003</v>
      </c>
      <c r="T5" s="256">
        <v>3.5288825200000007</v>
      </c>
      <c r="U5" s="417">
        <v>3.093048</v>
      </c>
      <c r="V5" s="157">
        <v>60.769999999999996</v>
      </c>
      <c r="W5" s="256">
        <v>33.393210706226625</v>
      </c>
      <c r="X5" s="256">
        <v>28.5</v>
      </c>
      <c r="Y5" s="270">
        <v>18.2</v>
      </c>
      <c r="Z5" s="346"/>
      <c r="AA5" s="346"/>
    </row>
    <row r="6" spans="2:30" s="458" customFormat="1">
      <c r="B6" s="274" t="s">
        <v>102</v>
      </c>
      <c r="C6" s="259">
        <v>-6</v>
      </c>
      <c r="D6" s="259">
        <v>-2.9</v>
      </c>
      <c r="E6" s="259">
        <v>-1.2000000000000011</v>
      </c>
      <c r="F6" s="259">
        <v>0.2</v>
      </c>
      <c r="G6" s="339">
        <v>-0.89999999999999991</v>
      </c>
      <c r="H6" s="339">
        <v>2.8</v>
      </c>
      <c r="I6" s="339">
        <v>2</v>
      </c>
      <c r="J6" s="339">
        <v>1.7</v>
      </c>
      <c r="K6" s="339">
        <v>2.4</v>
      </c>
      <c r="L6" s="339">
        <v>3</v>
      </c>
      <c r="M6" s="339">
        <v>2</v>
      </c>
      <c r="N6" s="339">
        <v>2.3407989150057298</v>
      </c>
      <c r="O6" s="339">
        <v>1.9820154238685399</v>
      </c>
      <c r="P6" s="339">
        <v>1.46803420468149</v>
      </c>
      <c r="Q6" s="339">
        <v>0.9</v>
      </c>
      <c r="R6" s="339">
        <v>1</v>
      </c>
      <c r="S6" s="256">
        <v>0.58837700000000004</v>
      </c>
      <c r="T6" s="256">
        <v>0.3203428499999999</v>
      </c>
      <c r="U6" s="270">
        <v>-0.14127170000000031</v>
      </c>
      <c r="V6" s="269">
        <v>-9.9000000000000021</v>
      </c>
      <c r="W6" s="259">
        <v>5.6294259998379799</v>
      </c>
      <c r="X6" s="259">
        <v>9.6</v>
      </c>
      <c r="Y6" s="271">
        <v>5.4</v>
      </c>
      <c r="Z6" s="346"/>
      <c r="AA6" s="346"/>
    </row>
    <row r="7" spans="2:30" s="458" customFormat="1">
      <c r="B7" s="274" t="s">
        <v>103</v>
      </c>
      <c r="C7" s="118" t="s">
        <v>20</v>
      </c>
      <c r="D7" s="118" t="s">
        <v>20</v>
      </c>
      <c r="E7" s="118" t="s">
        <v>20</v>
      </c>
      <c r="F7" s="118">
        <v>1.4999999999999999E-2</v>
      </c>
      <c r="G7" s="118" t="s">
        <v>20</v>
      </c>
      <c r="H7" s="118">
        <v>0.35699999999999998</v>
      </c>
      <c r="I7" s="118">
        <v>0.30499999999999999</v>
      </c>
      <c r="J7" s="118">
        <v>0.25800000000000001</v>
      </c>
      <c r="K7" s="118">
        <v>0.28436142585359853</v>
      </c>
      <c r="L7" s="118">
        <v>0.37657145490975419</v>
      </c>
      <c r="M7" s="118">
        <v>0.28036728039503211</v>
      </c>
      <c r="N7" s="118">
        <v>0.42698051171033913</v>
      </c>
      <c r="O7" s="118">
        <v>0.38485964546811069</v>
      </c>
      <c r="P7" s="118">
        <v>0.31170976294125702</v>
      </c>
      <c r="Q7" s="118">
        <v>0.21212120972574552</v>
      </c>
      <c r="R7" s="118">
        <v>0.251</v>
      </c>
      <c r="S7" s="463">
        <v>0.1555691225852783</v>
      </c>
      <c r="T7" s="463">
        <v>9.0777419816174515E-2</v>
      </c>
      <c r="U7" s="126">
        <v>-4.5673943631007442E-2</v>
      </c>
      <c r="V7" s="158" t="s">
        <v>18</v>
      </c>
      <c r="W7" s="118">
        <v>0.16857995624806141</v>
      </c>
      <c r="X7" s="118">
        <v>0.33621642178424765</v>
      </c>
      <c r="Y7" s="520">
        <v>0.29599999999999999</v>
      </c>
    </row>
    <row r="8" spans="2:30" s="458" customFormat="1">
      <c r="B8" s="274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151"/>
      <c r="V8" s="153"/>
      <c r="W8" s="470"/>
      <c r="X8" s="470"/>
      <c r="Y8" s="151"/>
    </row>
    <row r="9" spans="2:30" s="458" customFormat="1" ht="13.5" thickBot="1">
      <c r="B9" s="329" t="s">
        <v>2</v>
      </c>
      <c r="C9" s="469" t="s">
        <v>23</v>
      </c>
      <c r="D9" s="469" t="s">
        <v>24</v>
      </c>
      <c r="E9" s="469" t="s">
        <v>25</v>
      </c>
      <c r="F9" s="469" t="s">
        <v>26</v>
      </c>
      <c r="G9" s="469" t="s">
        <v>27</v>
      </c>
      <c r="H9" s="469" t="s">
        <v>28</v>
      </c>
      <c r="I9" s="469" t="s">
        <v>29</v>
      </c>
      <c r="J9" s="469" t="s">
        <v>42</v>
      </c>
      <c r="K9" s="469" t="s">
        <v>66</v>
      </c>
      <c r="L9" s="469" t="s">
        <v>88</v>
      </c>
      <c r="M9" s="469" t="s">
        <v>117</v>
      </c>
      <c r="N9" s="469" t="s">
        <v>119</v>
      </c>
      <c r="O9" s="469" t="s">
        <v>122</v>
      </c>
      <c r="P9" s="469" t="s">
        <v>147</v>
      </c>
      <c r="Q9" s="469" t="s">
        <v>149</v>
      </c>
      <c r="R9" s="469" t="s">
        <v>164</v>
      </c>
      <c r="S9" s="473" t="s">
        <v>169</v>
      </c>
      <c r="T9" s="473" t="s">
        <v>170</v>
      </c>
      <c r="U9" s="197" t="s">
        <v>171</v>
      </c>
      <c r="V9" s="135" t="s">
        <v>51</v>
      </c>
      <c r="W9" s="469" t="s">
        <v>50</v>
      </c>
      <c r="X9" s="469" t="s">
        <v>118</v>
      </c>
      <c r="Y9" s="433" t="s">
        <v>165</v>
      </c>
    </row>
    <row r="10" spans="2:30" s="458" customFormat="1">
      <c r="B10" s="274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151"/>
      <c r="V10" s="153"/>
      <c r="W10" s="470"/>
      <c r="X10" s="470"/>
      <c r="Y10" s="151"/>
    </row>
    <row r="11" spans="2:30" s="458" customFormat="1">
      <c r="B11" s="274" t="s">
        <v>105</v>
      </c>
      <c r="C11" s="259">
        <v>0.46151999999999999</v>
      </c>
      <c r="D11" s="259">
        <v>0.37839999999999996</v>
      </c>
      <c r="E11" s="259">
        <v>0.33700000000000002</v>
      </c>
      <c r="F11" s="259">
        <v>0.318</v>
      </c>
      <c r="G11" s="259">
        <v>0.31339999999999996</v>
      </c>
      <c r="H11" s="259">
        <v>0.31969999999999998</v>
      </c>
      <c r="I11" s="259">
        <v>0.28599999999999998</v>
      </c>
      <c r="J11" s="259">
        <v>0.32533999999999996</v>
      </c>
      <c r="K11" s="259">
        <v>0.32900000000000001</v>
      </c>
      <c r="L11" s="259">
        <v>0.30299999999999999</v>
      </c>
      <c r="M11" s="259">
        <v>0.26300000000000001</v>
      </c>
      <c r="N11" s="259">
        <v>0.24466499999999999</v>
      </c>
      <c r="O11" s="259">
        <v>0.203317</v>
      </c>
      <c r="P11" s="259">
        <v>0.19666149999999999</v>
      </c>
      <c r="Q11" s="259">
        <v>0.1681675</v>
      </c>
      <c r="R11" s="259">
        <v>0.17</v>
      </c>
      <c r="S11" s="259">
        <v>0.211869</v>
      </c>
      <c r="T11" s="259">
        <v>0.243979</v>
      </c>
      <c r="U11" s="271">
        <v>0.24782699999999999</v>
      </c>
      <c r="V11" s="269">
        <v>0.318</v>
      </c>
      <c r="W11" s="259">
        <v>0.32533999999999996</v>
      </c>
      <c r="X11" s="259">
        <v>0.24466499999999999</v>
      </c>
      <c r="Y11" s="271">
        <v>0.17</v>
      </c>
    </row>
    <row r="12" spans="2:30" s="458" customFormat="1">
      <c r="B12" s="274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151"/>
      <c r="V12" s="153"/>
      <c r="W12" s="470"/>
      <c r="X12" s="470"/>
      <c r="Y12" s="151"/>
    </row>
    <row r="13" spans="2:30" s="458" customFormat="1" ht="15.75" thickBot="1">
      <c r="B13" s="231" t="s">
        <v>54</v>
      </c>
      <c r="C13" s="222">
        <v>4.0999999999999996</v>
      </c>
      <c r="D13" s="222">
        <v>5.44</v>
      </c>
      <c r="E13" s="222">
        <v>6.76</v>
      </c>
      <c r="F13" s="222">
        <v>7.26</v>
      </c>
      <c r="G13" s="222">
        <v>7.03</v>
      </c>
      <c r="H13" s="222">
        <v>7.14</v>
      </c>
      <c r="I13" s="222">
        <v>6.1</v>
      </c>
      <c r="J13" s="222">
        <v>6.1</v>
      </c>
      <c r="K13" s="222">
        <v>5.4</v>
      </c>
      <c r="L13" s="222">
        <v>5.6</v>
      </c>
      <c r="M13" s="222">
        <v>5.7</v>
      </c>
      <c r="N13" s="222">
        <v>5</v>
      </c>
      <c r="O13" s="222">
        <v>5.0711216595259376</v>
      </c>
      <c r="P13" s="222">
        <v>6.0307411435742164</v>
      </c>
      <c r="Q13" s="222">
        <v>5.28</v>
      </c>
      <c r="R13" s="222">
        <v>5.0999999999999996</v>
      </c>
      <c r="S13" s="222">
        <v>5.9840422938152358</v>
      </c>
      <c r="T13" s="222">
        <v>0</v>
      </c>
      <c r="U13" s="409">
        <v>0</v>
      </c>
      <c r="V13" s="159" t="s">
        <v>18</v>
      </c>
      <c r="W13" s="330" t="s">
        <v>18</v>
      </c>
      <c r="X13" s="330" t="s">
        <v>18</v>
      </c>
      <c r="Y13" s="160" t="s">
        <v>18</v>
      </c>
      <c r="AD13" s="453"/>
    </row>
    <row r="14" spans="2:30" s="458" customFormat="1" ht="13.5" thickTop="1">
      <c r="B14" s="12"/>
    </row>
    <row r="15" spans="2:30" s="458" customFormat="1">
      <c r="B15" s="293" t="s">
        <v>100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</row>
    <row r="16" spans="2:30" s="458" customFormat="1">
      <c r="B16" s="68"/>
    </row>
    <row r="17" s="458" customFormat="1"/>
    <row r="18" s="458" customFormat="1"/>
    <row r="19" s="458" customFormat="1"/>
    <row r="20" s="458" customFormat="1"/>
    <row r="21" s="458" customFormat="1"/>
    <row r="22" s="458" customFormat="1"/>
    <row r="23" s="458" customFormat="1"/>
    <row r="24" s="458" customFormat="1"/>
    <row r="25" s="458" customFormat="1"/>
    <row r="26" s="458" customFormat="1"/>
    <row r="27" s="458" customFormat="1"/>
    <row r="28" s="458" customFormat="1"/>
    <row r="29" s="458" customFormat="1"/>
    <row r="30" s="458" customFormat="1"/>
    <row r="31" s="458" customFormat="1"/>
  </sheetData>
  <hyperlinks>
    <hyperlink ref="B2" location="Index!A1" display="index page"/>
  </hyperlinks>
  <pageMargins left="0.7" right="0.7" top="0.75" bottom="0.75" header="0.3" footer="0.3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22" sqref="C22"/>
    </sheetView>
  </sheetViews>
  <sheetFormatPr defaultRowHeight="15"/>
  <cols>
    <col min="8" max="8" width="13.42578125" bestFit="1" customWidth="1"/>
  </cols>
  <sheetData>
    <row r="1" spans="1:8">
      <c r="A1" s="479"/>
      <c r="B1" s="479"/>
      <c r="C1" s="479"/>
      <c r="D1" s="479"/>
      <c r="E1" s="479"/>
      <c r="F1" s="479"/>
      <c r="G1" s="479"/>
      <c r="H1" s="480" t="s">
        <v>172</v>
      </c>
    </row>
    <row r="2" spans="1:8">
      <c r="A2" s="479"/>
      <c r="B2" s="479"/>
      <c r="C2" s="479"/>
      <c r="D2" s="479"/>
      <c r="E2" s="479"/>
      <c r="F2" s="479"/>
      <c r="G2" s="479"/>
      <c r="H2" s="480" t="s">
        <v>173</v>
      </c>
    </row>
    <row r="3" spans="1:8">
      <c r="A3" s="479"/>
      <c r="B3" s="479"/>
      <c r="C3" s="479"/>
      <c r="D3" s="479"/>
      <c r="E3" s="479"/>
      <c r="F3" s="479"/>
      <c r="G3" s="479"/>
      <c r="H3" s="480" t="s">
        <v>174</v>
      </c>
    </row>
    <row r="4" spans="1:8">
      <c r="A4" s="479"/>
      <c r="B4" s="479"/>
      <c r="C4" s="479"/>
      <c r="D4" s="479"/>
      <c r="E4" s="479"/>
      <c r="F4" s="479"/>
      <c r="G4" s="479"/>
      <c r="H4" s="480" t="s">
        <v>175</v>
      </c>
    </row>
    <row r="5" spans="1:8">
      <c r="A5" s="479"/>
      <c r="B5" s="479"/>
      <c r="C5" s="479"/>
      <c r="D5" s="479"/>
      <c r="E5" s="479"/>
      <c r="F5" s="479"/>
      <c r="G5" s="479"/>
      <c r="H5" s="480" t="s">
        <v>176</v>
      </c>
    </row>
    <row r="6" spans="1:8">
      <c r="A6" s="479"/>
      <c r="B6" s="479"/>
      <c r="C6" s="479"/>
      <c r="D6" s="479"/>
      <c r="E6" s="479"/>
      <c r="F6" s="479"/>
      <c r="G6" s="479"/>
      <c r="H6" s="481" t="s">
        <v>189</v>
      </c>
    </row>
    <row r="7" spans="1:8">
      <c r="A7" s="479"/>
      <c r="B7" s="479"/>
      <c r="C7" s="479"/>
      <c r="D7" s="479"/>
      <c r="E7" s="479"/>
      <c r="F7" s="479"/>
      <c r="G7" s="479"/>
      <c r="H7" s="480" t="s">
        <v>177</v>
      </c>
    </row>
    <row r="8" spans="1:8">
      <c r="A8" s="481"/>
      <c r="B8" s="481"/>
      <c r="C8" s="481"/>
      <c r="D8" s="481"/>
      <c r="E8" s="481"/>
      <c r="F8" s="481"/>
      <c r="G8" s="481"/>
      <c r="H8" s="480" t="s">
        <v>178</v>
      </c>
    </row>
    <row r="9" spans="1:8">
      <c r="A9" s="482" t="s">
        <v>179</v>
      </c>
      <c r="B9" s="482" t="s">
        <v>180</v>
      </c>
      <c r="C9" s="482" t="s">
        <v>181</v>
      </c>
      <c r="D9" s="482" t="s">
        <v>182</v>
      </c>
      <c r="E9" s="482" t="s">
        <v>183</v>
      </c>
      <c r="F9" s="482" t="s">
        <v>184</v>
      </c>
      <c r="G9" s="482" t="s">
        <v>185</v>
      </c>
      <c r="H9" s="483">
        <v>0</v>
      </c>
    </row>
    <row r="10" spans="1:8">
      <c r="A10" s="482" t="s">
        <v>179</v>
      </c>
      <c r="B10" s="485" t="s">
        <v>220</v>
      </c>
      <c r="C10" s="482" t="s">
        <v>181</v>
      </c>
      <c r="D10" s="482" t="s">
        <v>182</v>
      </c>
      <c r="E10" s="482" t="s">
        <v>183</v>
      </c>
      <c r="F10" s="482" t="s">
        <v>184</v>
      </c>
      <c r="G10" s="482" t="s">
        <v>185</v>
      </c>
      <c r="H10" s="483">
        <v>0</v>
      </c>
    </row>
    <row r="11" spans="1:8">
      <c r="A11" s="482" t="s">
        <v>179</v>
      </c>
      <c r="B11" s="484" t="s">
        <v>187</v>
      </c>
      <c r="C11" s="482" t="s">
        <v>181</v>
      </c>
      <c r="D11" s="482" t="s">
        <v>182</v>
      </c>
      <c r="E11" s="482" t="s">
        <v>183</v>
      </c>
      <c r="F11" s="482" t="s">
        <v>184</v>
      </c>
      <c r="G11" s="482" t="s">
        <v>185</v>
      </c>
      <c r="H11" s="483">
        <v>0</v>
      </c>
    </row>
    <row r="12" spans="1:8">
      <c r="A12" s="482" t="s">
        <v>179</v>
      </c>
      <c r="B12" s="484" t="s">
        <v>186</v>
      </c>
      <c r="C12" s="482" t="s">
        <v>181</v>
      </c>
      <c r="D12" s="482" t="s">
        <v>182</v>
      </c>
      <c r="E12" s="482" t="s">
        <v>183</v>
      </c>
      <c r="F12" s="482" t="s">
        <v>184</v>
      </c>
      <c r="G12" s="482" t="s">
        <v>185</v>
      </c>
      <c r="H12" s="483">
        <v>0</v>
      </c>
    </row>
    <row r="13" spans="1:8">
      <c r="A13" s="482" t="s">
        <v>179</v>
      </c>
      <c r="B13" s="484" t="s">
        <v>222</v>
      </c>
      <c r="C13" s="482" t="s">
        <v>181</v>
      </c>
      <c r="D13" s="482" t="s">
        <v>182</v>
      </c>
      <c r="E13" s="482" t="s">
        <v>183</v>
      </c>
      <c r="F13" s="482" t="s">
        <v>184</v>
      </c>
      <c r="G13" s="482" t="s">
        <v>185</v>
      </c>
      <c r="H13" s="483">
        <v>0</v>
      </c>
    </row>
    <row r="14" spans="1:8">
      <c r="A14" s="482" t="s">
        <v>179</v>
      </c>
      <c r="B14" s="484" t="s">
        <v>223</v>
      </c>
      <c r="C14" s="482" t="s">
        <v>181</v>
      </c>
      <c r="D14" s="482" t="s">
        <v>182</v>
      </c>
      <c r="E14" s="482" t="s">
        <v>183</v>
      </c>
      <c r="F14" s="482" t="s">
        <v>184</v>
      </c>
      <c r="G14" s="482" t="s">
        <v>185</v>
      </c>
      <c r="H14" s="483">
        <v>0</v>
      </c>
    </row>
    <row r="15" spans="1:8">
      <c r="A15" s="482" t="s">
        <v>179</v>
      </c>
      <c r="B15" s="484" t="s">
        <v>224</v>
      </c>
      <c r="C15" s="482" t="s">
        <v>181</v>
      </c>
      <c r="D15" s="482" t="s">
        <v>182</v>
      </c>
      <c r="E15" s="482" t="s">
        <v>183</v>
      </c>
      <c r="F15" s="482" t="s">
        <v>184</v>
      </c>
      <c r="G15" s="482" t="s">
        <v>185</v>
      </c>
      <c r="H15" s="483">
        <v>0</v>
      </c>
    </row>
    <row r="16" spans="1:8">
      <c r="A16" s="481" t="s">
        <v>179</v>
      </c>
      <c r="B16" s="481" t="s">
        <v>225</v>
      </c>
      <c r="C16" s="481" t="s">
        <v>181</v>
      </c>
      <c r="D16" s="481" t="s">
        <v>182</v>
      </c>
      <c r="E16" s="481" t="s">
        <v>183</v>
      </c>
      <c r="F16" s="481" t="s">
        <v>184</v>
      </c>
      <c r="G16" s="481" t="s">
        <v>185</v>
      </c>
      <c r="H16" s="454">
        <v>0</v>
      </c>
    </row>
    <row r="17" spans="1:8">
      <c r="A17" s="482" t="s">
        <v>179</v>
      </c>
      <c r="B17" s="485" t="s">
        <v>221</v>
      </c>
      <c r="C17" s="482" t="s">
        <v>181</v>
      </c>
      <c r="D17" s="482" t="s">
        <v>182</v>
      </c>
      <c r="E17" s="482" t="s">
        <v>183</v>
      </c>
      <c r="F17" s="482" t="s">
        <v>184</v>
      </c>
      <c r="G17" s="482" t="s">
        <v>185</v>
      </c>
      <c r="H17" s="483">
        <v>0</v>
      </c>
    </row>
  </sheetData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Index</vt:lpstr>
      <vt:lpstr>Consolidated VIP ltd</vt:lpstr>
      <vt:lpstr>Customers</vt:lpstr>
      <vt:lpstr>EBITDA reconciliation</vt:lpstr>
      <vt:lpstr>Russia</vt:lpstr>
      <vt:lpstr>Algeria</vt:lpstr>
      <vt:lpstr>Pakistan</vt:lpstr>
      <vt:lpstr>Bangladesh</vt:lpstr>
      <vt:lpstr>Ukraine</vt:lpstr>
      <vt:lpstr>Uzbekistan</vt:lpstr>
      <vt:lpstr>Italy </vt:lpstr>
      <vt:lpstr>Laos </vt:lpstr>
      <vt:lpstr>Sheet1</vt:lpstr>
      <vt:lpstr>Algeria!jp_gth</vt:lpstr>
      <vt:lpstr>Algeria!Print_Area</vt:lpstr>
      <vt:lpstr>Bangladesh!Print_Area</vt:lpstr>
      <vt:lpstr>'Consolidated VIP ltd'!Print_Area</vt:lpstr>
      <vt:lpstr>Customers!Print_Area</vt:lpstr>
      <vt:lpstr>'EBITDA reconciliation'!Print_Area</vt:lpstr>
      <vt:lpstr>Index!Print_Area</vt:lpstr>
      <vt:lpstr>'Italy '!Print_Area</vt:lpstr>
      <vt:lpstr>'Laos '!Print_Area</vt:lpstr>
      <vt:lpstr>Pakistan!Print_Area</vt:lpstr>
      <vt:lpstr>Russia!Print_Area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VimpelCom</dc:creator>
  <cp:lastModifiedBy>Gangrskaia, Kseniia</cp:lastModifiedBy>
  <cp:lastPrinted>2016-11-02T18:34:31Z</cp:lastPrinted>
  <dcterms:created xsi:type="dcterms:W3CDTF">2011-07-27T15:15:07Z</dcterms:created>
  <dcterms:modified xsi:type="dcterms:W3CDTF">2017-03-09T10:54:47Z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