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codeName="ThisWorkbook" defaultThemeVersion="124226"/>
  <mc:AlternateContent xmlns:mc="http://schemas.openxmlformats.org/markup-compatibility/2006">
    <mc:Choice Requires="x15">
      <x15ac:absPath xmlns:x15ac="http://schemas.microsoft.com/office/spreadsheetml/2010/11/ac" url="Q:\Investor Relations\_Results\2019 Q1-Q4\Q4 2019\FINAL\"/>
    </mc:Choice>
  </mc:AlternateContent>
  <xr:revisionPtr revIDLastSave="0" documentId="13_ncr:1_{0D36F106-1681-42DA-9344-5687DF7F9308}" xr6:coauthVersionLast="41" xr6:coauthVersionMax="41" xr10:uidLastSave="{00000000-0000-0000-0000-000000000000}"/>
  <bookViews>
    <workbookView xWindow="28680" yWindow="4155" windowWidth="29040" windowHeight="15840" tabRatio="892" xr2:uid="{00000000-000D-0000-FFFF-FFFF00000000}"/>
  </bookViews>
  <sheets>
    <sheet name="Index" sheetId="1" r:id="rId1"/>
    <sheet name="Consolidated VEON " sheetId="16" r:id="rId2"/>
    <sheet name="Customers" sheetId="40" r:id="rId3"/>
    <sheet name="Russia" sheetId="17" r:id="rId4"/>
    <sheet name="Pakistan" sheetId="20" r:id="rId5"/>
    <sheet name="Algeria" sheetId="19" r:id="rId6"/>
    <sheet name="Bangladesh" sheetId="21" r:id="rId7"/>
    <sheet name="Ukraine" sheetId="38" r:id="rId8"/>
    <sheet name="Uzbekistan" sheetId="33" r:id="rId9"/>
    <sheet name="Kazakhstan" sheetId="56" r:id="rId10"/>
  </sheets>
  <definedNames>
    <definedName name="_xlnm._FilterDatabase" localSheetId="6" hidden="1">Bangladesh!#REF!</definedName>
    <definedName name="_xlnm.Print_Area" localSheetId="5">Algeria!$A$1:$AF$35</definedName>
    <definedName name="_xlnm.Print_Area" localSheetId="6">Bangladesh!$A$1:$AF$35</definedName>
    <definedName name="_xlnm.Print_Area" localSheetId="1">'Consolidated VEON '!$A$1:$AG$21</definedName>
    <definedName name="_xlnm.Print_Area" localSheetId="2">Customers!$A$1:$X$27</definedName>
    <definedName name="_xlnm.Print_Area" localSheetId="0">Index!$A$1:$K$17</definedName>
    <definedName name="_xlnm.Print_Area" localSheetId="9">Kazakhstan!$A$1:$AF$52</definedName>
    <definedName name="_xlnm.Print_Area" localSheetId="4">Pakistan!$A$1:$AF$35</definedName>
    <definedName name="_xlnm.Print_Area" localSheetId="3">Russia!$A$1:$AF$63</definedName>
    <definedName name="_xlnm.Print_Area" localSheetId="7">Ukraine!$A$1:$AF$53</definedName>
    <definedName name="_xlnm.Print_Area" localSheetId="8">Uzbekistan!$A$1:$AF$45</definedName>
  </definedNames>
  <calcPr calcId="191029"/>
  <customWorkbookViews>
    <customWorkbookView name="Songini Stefano - Visualizzazione personale" guid="{CC40CDA0-FD21-4227-A5E2-A4F59C794A11}" mergeInterval="0" personalView="1" maximized="1" xWindow="1" yWindow="1" windowWidth="1280" windowHeight="670" tabRatio="892" activeSheetId="10"/>
  </customWorkbookViews>
  <fileRecoveryPr autoRecover="0"/>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G5" i="1" l="1"/>
  <c r="K6" i="1" l="1"/>
  <c r="K7" i="1"/>
  <c r="K8" i="1"/>
  <c r="K9" i="1"/>
  <c r="K10" i="1"/>
  <c r="K11" i="1"/>
  <c r="K12" i="1"/>
  <c r="K13" i="1"/>
  <c r="K14" i="1"/>
  <c r="K15" i="1"/>
  <c r="K5" i="1"/>
</calcChain>
</file>

<file path=xl/sharedStrings.xml><?xml version="1.0" encoding="utf-8"?>
<sst xmlns="http://schemas.openxmlformats.org/spreadsheetml/2006/main" count="1634" uniqueCount="144">
  <si>
    <t>Russia</t>
  </si>
  <si>
    <t>CONSOLIDATED</t>
  </si>
  <si>
    <t>MOBILE</t>
  </si>
  <si>
    <t>EBITDA</t>
  </si>
  <si>
    <t>Algeria</t>
  </si>
  <si>
    <t>Index sheet</t>
  </si>
  <si>
    <t>Pakistan</t>
  </si>
  <si>
    <t>Bangladesh</t>
  </si>
  <si>
    <t>Ukraine</t>
  </si>
  <si>
    <t>FIXED-LINE</t>
  </si>
  <si>
    <t>Uzbekistan</t>
  </si>
  <si>
    <t>index page</t>
  </si>
  <si>
    <t>n.a.</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</si>
  <si>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</si>
  <si>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</si>
  <si>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</si>
  <si>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</si>
  <si>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</si>
  <si>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</si>
  <si>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</si>
  <si>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</si>
  <si>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</si>
  <si>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</si>
  <si>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</si>
  <si>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</si>
  <si>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</si>
  <si>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 xml:space="preserve">Total operating revenue </t>
  </si>
  <si>
    <t xml:space="preserve">      FTTB revenue</t>
  </si>
  <si>
    <t>Total operating revenue</t>
  </si>
  <si>
    <t>Broadband revenue</t>
  </si>
  <si>
    <t>ARPU (BDT)</t>
  </si>
  <si>
    <t>ARPU (PKR)</t>
  </si>
  <si>
    <t>Service revenue</t>
  </si>
  <si>
    <t>Capital expenditures (CAPEX)</t>
  </si>
  <si>
    <t>Data Revenue</t>
  </si>
  <si>
    <t>ARPU (USD)</t>
  </si>
  <si>
    <t>RUB</t>
  </si>
  <si>
    <t>EUR</t>
  </si>
  <si>
    <t>UAH</t>
  </si>
  <si>
    <t>DZD</t>
  </si>
  <si>
    <t>PKR</t>
  </si>
  <si>
    <t>BDT</t>
  </si>
  <si>
    <t>KZT</t>
  </si>
  <si>
    <t>AMD</t>
  </si>
  <si>
    <t>EBIT</t>
  </si>
  <si>
    <t>Georgian Lari</t>
  </si>
  <si>
    <t>GEL</t>
  </si>
  <si>
    <t>EBITDA margin (%)</t>
  </si>
  <si>
    <t>MOU (min)</t>
  </si>
  <si>
    <t>Churn 3 months active base (quarterly) (%)</t>
  </si>
  <si>
    <t>Broadband ARPU (USD)</t>
  </si>
  <si>
    <t xml:space="preserve">      FTTB ARPU (USD)</t>
  </si>
  <si>
    <t>Broadband ARPU (RUB)</t>
  </si>
  <si>
    <t xml:space="preserve">      FTTB ARPU (RUB)</t>
  </si>
  <si>
    <t>ARPU (UAH)</t>
  </si>
  <si>
    <t xml:space="preserve">  Broadband ARPU (UAH)</t>
  </si>
  <si>
    <t>CAPEX excluding licenses / revenue</t>
  </si>
  <si>
    <t>CAPEX excluding licenses</t>
  </si>
  <si>
    <t>Customers (mln)</t>
  </si>
  <si>
    <t>Broadband customers (mln)</t>
  </si>
  <si>
    <t xml:space="preserve">      FTTB customers (mln)</t>
  </si>
  <si>
    <t>Customers (mln)*</t>
  </si>
  <si>
    <t>KGS</t>
  </si>
  <si>
    <t>Uzbekistan Som</t>
  </si>
  <si>
    <t>UZS</t>
  </si>
  <si>
    <t xml:space="preserve">Total operating revenues </t>
  </si>
  <si>
    <t>Service Revenue (Mobile)</t>
  </si>
  <si>
    <t>MOU, min</t>
  </si>
  <si>
    <t>Churn 3 months active base (quarterly), %</t>
  </si>
  <si>
    <t>ARPU (UZS)</t>
  </si>
  <si>
    <t>Profit/(Loss) before tax</t>
  </si>
  <si>
    <t>Net income/(loss)</t>
  </si>
  <si>
    <t>MBOU</t>
  </si>
  <si>
    <t>*Notes:</t>
  </si>
  <si>
    <t>Customers</t>
  </si>
  <si>
    <t>Consolidated*</t>
  </si>
  <si>
    <t>n.a</t>
  </si>
  <si>
    <t>1Q16</t>
  </si>
  <si>
    <t>2Q16</t>
  </si>
  <si>
    <t>3Q16</t>
  </si>
  <si>
    <t>4Q16</t>
  </si>
  <si>
    <t>FY16</t>
  </si>
  <si>
    <t>MOU (min) *</t>
  </si>
  <si>
    <t>* Starting from 1Q15 MOU is reported (not MOU billed) due to alingment with the Group policies.</t>
  </si>
  <si>
    <t>Other</t>
  </si>
  <si>
    <t>1Q17</t>
  </si>
  <si>
    <t>FY17</t>
  </si>
  <si>
    <t>1Q16 (pro-forma Warid)</t>
  </si>
  <si>
    <t>2Q16 (pro-forma Warid)</t>
  </si>
  <si>
    <t>2Q17</t>
  </si>
  <si>
    <t>VEON</t>
  </si>
  <si>
    <r>
      <t xml:space="preserve">(in </t>
    </r>
    <r>
      <rPr>
        <b/>
        <sz val="9"/>
        <rFont val="Arial"/>
        <family val="2"/>
      </rPr>
      <t>USD</t>
    </r>
    <r>
      <rPr>
        <sz val="9"/>
        <rFont val="Arial"/>
        <family val="2"/>
      </rPr>
      <t xml:space="preserve"> millions, unless stated otherwise, unaudited)</t>
    </r>
  </si>
  <si>
    <t>(in millions)</t>
  </si>
  <si>
    <t xml:space="preserve">MBOU </t>
  </si>
  <si>
    <t xml:space="preserve">EBITDA margin (%) </t>
  </si>
  <si>
    <t xml:space="preserve">Mobile data customers (mln) </t>
  </si>
  <si>
    <t>Data Revenue (Mobile)</t>
  </si>
  <si>
    <t xml:space="preserve">EBITDA </t>
  </si>
  <si>
    <r>
      <t xml:space="preserve">(in </t>
    </r>
    <r>
      <rPr>
        <b/>
        <sz val="9"/>
        <rFont val="Arial"/>
        <family val="2"/>
      </rPr>
      <t>RUB</t>
    </r>
    <r>
      <rPr>
        <sz val="9"/>
        <rFont val="Arial"/>
        <family val="2"/>
      </rPr>
      <t xml:space="preserve"> millions, unless stated otherwise, unaudited)</t>
    </r>
  </si>
  <si>
    <r>
      <t xml:space="preserve">(in </t>
    </r>
    <r>
      <rPr>
        <b/>
        <sz val="9"/>
        <rFont val="Arial"/>
        <family val="2"/>
      </rPr>
      <t>PKR</t>
    </r>
    <r>
      <rPr>
        <sz val="9"/>
        <rFont val="Arial"/>
        <family val="2"/>
      </rPr>
      <t xml:space="preserve"> billions, unless stated otherwise, unaudited)</t>
    </r>
  </si>
  <si>
    <t>* MOU calculation is aligned with group accounting policy</t>
  </si>
  <si>
    <r>
      <t xml:space="preserve">(in </t>
    </r>
    <r>
      <rPr>
        <b/>
        <sz val="9"/>
        <rFont val="Arial"/>
        <family val="2"/>
      </rPr>
      <t>DZD</t>
    </r>
    <r>
      <rPr>
        <sz val="9"/>
        <rFont val="Arial"/>
        <family val="2"/>
      </rPr>
      <t xml:space="preserve"> billions, unless stated otherwise, unaudited)</t>
    </r>
  </si>
  <si>
    <t xml:space="preserve">MOU (min) </t>
  </si>
  <si>
    <t>ARPU (USD)*</t>
  </si>
  <si>
    <t>ARPU (DZD)*</t>
  </si>
  <si>
    <r>
      <t xml:space="preserve">(in </t>
    </r>
    <r>
      <rPr>
        <b/>
        <sz val="9"/>
        <rFont val="Arial"/>
        <family val="2"/>
      </rPr>
      <t>BDT</t>
    </r>
    <r>
      <rPr>
        <sz val="9"/>
        <rFont val="Arial"/>
        <family val="2"/>
      </rPr>
      <t xml:space="preserve"> billions, unless stated otherwise, unaudited)</t>
    </r>
  </si>
  <si>
    <t>*ARPU calculations include MFS revenues starting from Q1 2017</t>
  </si>
  <si>
    <r>
      <t xml:space="preserve">(in </t>
    </r>
    <r>
      <rPr>
        <b/>
        <sz val="9"/>
        <rFont val="Arial"/>
        <family val="2"/>
      </rPr>
      <t>UAH</t>
    </r>
    <r>
      <rPr>
        <sz val="9"/>
        <rFont val="Arial"/>
        <family val="2"/>
      </rPr>
      <t xml:space="preserve"> millions, unless stated otherwise, unaudited)</t>
    </r>
  </si>
  <si>
    <r>
      <t xml:space="preserve">(in </t>
    </r>
    <r>
      <rPr>
        <b/>
        <sz val="9"/>
        <rFont val="Arial"/>
        <family val="2"/>
      </rPr>
      <t>UZS</t>
    </r>
    <r>
      <rPr>
        <sz val="9"/>
        <rFont val="Arial"/>
        <family val="2"/>
      </rPr>
      <t xml:space="preserve"> billions, unless stated otherwise, unaudited)</t>
    </r>
  </si>
  <si>
    <t xml:space="preserve">Churn 3 months active base (quarterly) (%) </t>
  </si>
  <si>
    <t>3Q17</t>
  </si>
  <si>
    <t>4Q17</t>
  </si>
  <si>
    <t>FY16
Pro-forma Warid</t>
  </si>
  <si>
    <t>1Q18</t>
  </si>
  <si>
    <t>ARPU (USD) *</t>
  </si>
  <si>
    <t>ARPU (RUB) *</t>
  </si>
  <si>
    <t>Mobile customers</t>
  </si>
  <si>
    <t>Fixed line customers</t>
  </si>
  <si>
    <t>The financial results for Q1 2016 and Q2 2016 are presented on a pro-forma basis assuming that the results of Warid have been consolidated (including intercompany eliminations)
 within VEON’s results with effect from 1 January 2016, in order to assist with the year on year comparisons.</t>
  </si>
  <si>
    <t>2Q18</t>
  </si>
  <si>
    <t>3Q18</t>
  </si>
  <si>
    <t xml:space="preserve">Total </t>
  </si>
  <si>
    <r>
      <t>VEON</t>
    </r>
    <r>
      <rPr>
        <b/>
        <sz val="9"/>
        <color rgb="FFFF0000"/>
        <rFont val="Arial"/>
        <family val="2"/>
      </rPr>
      <t xml:space="preserve"> </t>
    </r>
  </si>
  <si>
    <t>Consolidated VEON</t>
  </si>
  <si>
    <t>As a result of the termination of the agreement to sell its Pakistan tower business, the Company amended prior periods presented in the interim consolidated financial statements to retrospectively recognize the depreciation charge of USD 25 million that would have been recognized, had the disposal group not been classified as held for sale.</t>
  </si>
  <si>
    <t>4Q18</t>
  </si>
  <si>
    <t>FY18</t>
  </si>
  <si>
    <t>1Q19</t>
  </si>
  <si>
    <t>IFRS 16</t>
  </si>
  <si>
    <t>1Q19**</t>
  </si>
  <si>
    <t>2Q19</t>
  </si>
  <si>
    <t>2Q19**</t>
  </si>
  <si>
    <t>** include IFRS 16 adj's</t>
  </si>
  <si>
    <t>3Q19</t>
  </si>
  <si>
    <t>3Q19**</t>
  </si>
  <si>
    <t>4Q19</t>
  </si>
  <si>
    <t>Kazakhstan</t>
  </si>
  <si>
    <t>4Q19**</t>
  </si>
  <si>
    <t>FY19</t>
  </si>
  <si>
    <t>FY19**</t>
  </si>
  <si>
    <t>IFRS16</t>
  </si>
  <si>
    <t>ARPU (KZT)</t>
  </si>
  <si>
    <t xml:space="preserve">  Broadband ARPU (KZT)</t>
  </si>
  <si>
    <r>
      <t xml:space="preserve">(in </t>
    </r>
    <r>
      <rPr>
        <b/>
        <sz val="9"/>
        <rFont val="Arial"/>
        <family val="2"/>
      </rPr>
      <t>KZT</t>
    </r>
    <r>
      <rPr>
        <sz val="9"/>
        <rFont val="Arial"/>
        <family val="2"/>
      </rPr>
      <t xml:space="preserve"> millions, unless stated otherwise, unaudited)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</si>
</sst>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1" formatCode="_(* #,##0_);_(* \(#,##0\);_(* &quot;-&quot;_);_(@_)"/>
    <numFmt numFmtId="43" formatCode="_(* #,##0.00_);_(* \(#,##0.00\);_(* &quot;-&quot;??_);_(@_)"/>
    <numFmt numFmtId="164" formatCode="_-* #,##0_-;\-* #,##0_-;_-* &quot;-&quot;_-;_-@_-"/>
    <numFmt numFmtId="165" formatCode="_-* #,##0.00_-;\-* #,##0.00_-;_-* &quot;-&quot;??_-;_-@_-"/>
    <numFmt numFmtId="166" formatCode="_ * #,##0.00_ ;_ * \-#,##0.00_ ;_ * &quot;-&quot;??_ ;_ @_ "/>
    <numFmt numFmtId="167" formatCode="_-* #,##0.00_р_._-;\-* #,##0.00_р_._-;_-* &quot;-&quot;??_р_._-;_-@_-"/>
    <numFmt numFmtId="168" formatCode="0.0%"/>
    <numFmt numFmtId="169" formatCode="#,##0.0"/>
    <numFmt numFmtId="170" formatCode="0.0"/>
    <numFmt numFmtId="171" formatCode="_(* #,##0_);_(* \(#,##0\);_(* &quot;-&quot;??_);_(@_)"/>
    <numFmt numFmtId="172" formatCode="_(* #,##0.0_);_(* \(#,##0.0\);_(* &quot;-&quot;??_);_(@_)"/>
    <numFmt numFmtId="173" formatCode="_(* #,##0.0%_);_(* \(#,##0.0%\);_(* &quot;-&quot;??_);_(@_)"/>
    <numFmt numFmtId="174" formatCode="_(* #,##0.0_);_(* \(#,##0.0\);_(* &quot;-&quot;_);_(@_)"/>
    <numFmt numFmtId="175" formatCode="_-* #,##0.00\ _₽_-;\-* #,##0.00\ _₽_-;_-* &quot;-&quot;??\ _₽_-;_-@_-"/>
    <numFmt numFmtId="176" formatCode="_(* #,##0.000_);_(* \(#,##0.000\);_(* &quot;-&quot;_);_(@_)"/>
  </numFmts>
  <fonts count="34">
    <font>
      <sz val="11"/>
      <color theme="1"/>
      <name val="Calibri"/>
      <family val="2"/>
      <scheme val="minor"/>
    </font>
    <font>
      <sz val="10"/>
      <name val="Arial Cyr"/>
      <charset val="204"/>
    </font>
    <font>
      <sz val="10"/>
      <name val="Arial"/>
      <family val="2"/>
    </font>
    <font>
      <u/>
      <sz val="10"/>
      <color indexed="12"/>
      <name val="Arial"/>
      <family val="2"/>
    </font>
    <font>
      <sz val="11"/>
      <color indexed="8"/>
      <name val="Calibri"/>
      <family val="2"/>
    </font>
    <font>
      <sz val="11"/>
      <color theme="1"/>
      <name val="Calibri"/>
      <family val="2"/>
      <scheme val="minor"/>
    </font>
    <font>
      <b/>
      <sz val="8"/>
      <name val="Calibri"/>
      <family val="2"/>
      <scheme val="minor"/>
    </font>
    <font>
      <b/>
      <sz val="8"/>
      <name val="Verdana"/>
      <family val="2"/>
      <charset val="204"/>
    </font>
    <font>
      <b/>
      <sz val="8"/>
      <color theme="1"/>
      <name val="Verdana"/>
      <family val="2"/>
      <charset val="204"/>
    </font>
    <font>
      <sz val="8"/>
      <name val="Verdana"/>
      <family val="2"/>
      <charset val="204"/>
    </font>
    <font>
      <sz val="9"/>
      <color theme="1"/>
      <name val="Arial"/>
      <family val="2"/>
      <charset val="204"/>
    </font>
    <font>
      <sz val="10"/>
      <name val="Tahoma"/>
      <family val="2"/>
    </font>
    <font>
      <b/>
      <sz val="16"/>
      <color indexed="9"/>
      <name val="Tahoma"/>
      <family val="2"/>
    </font>
    <font>
      <sz val="11"/>
      <name val="ＭＳ Ｐゴシック"/>
      <family val="3"/>
      <charset val="128"/>
    </font>
    <font>
      <b/>
      <sz val="14"/>
      <color theme="1"/>
      <name val="Tahoma"/>
      <family val="2"/>
    </font>
    <font>
      <b/>
      <sz val="12"/>
      <color theme="0"/>
      <name val="Tahoma"/>
      <family val="2"/>
    </font>
    <font>
      <sz val="10"/>
      <color theme="1"/>
      <name val="Tahoma"/>
      <family val="2"/>
    </font>
    <font>
      <sz val="10"/>
      <color theme="0"/>
      <name val="Tahoma"/>
      <family val="2"/>
    </font>
    <font>
      <b/>
      <sz val="10"/>
      <color theme="0"/>
      <name val="Tahoma"/>
      <family val="2"/>
    </font>
    <font>
      <sz val="9"/>
      <color theme="1"/>
      <name val="Arial"/>
      <family val="2"/>
    </font>
    <font>
      <b/>
      <sz val="9"/>
      <color theme="1"/>
      <name val="Arial"/>
      <family val="2"/>
    </font>
    <font>
      <b/>
      <sz val="9"/>
      <name val="Arial"/>
      <family val="2"/>
    </font>
    <font>
      <sz val="9"/>
      <name val="Arial"/>
      <family val="2"/>
    </font>
    <font>
      <sz val="9"/>
      <color indexed="8"/>
      <name val="Arial"/>
      <family val="2"/>
    </font>
    <font>
      <sz val="9"/>
      <color rgb="FFFF0000"/>
      <name val="Arial"/>
      <family val="2"/>
    </font>
    <font>
      <b/>
      <u/>
      <sz val="9"/>
      <color indexed="12"/>
      <name val="Arial"/>
      <family val="2"/>
    </font>
    <font>
      <u/>
      <sz val="9"/>
      <name val="Arial"/>
      <family val="2"/>
    </font>
    <font>
      <b/>
      <sz val="9"/>
      <color rgb="FFFF0000"/>
      <name val="Arial"/>
      <family val="2"/>
    </font>
    <font>
      <b/>
      <sz val="9"/>
      <color rgb="FF00B050"/>
      <name val="Arial"/>
      <family val="2"/>
    </font>
    <font>
      <i/>
      <sz val="9"/>
      <name val="Arial"/>
      <family val="2"/>
    </font>
    <font>
      <b/>
      <sz val="8"/>
      <name val="Arial"/>
      <family val="2"/>
    </font>
    <font>
      <sz val="8"/>
      <color theme="1"/>
      <name val="Arial"/>
      <family val="2"/>
    </font>
    <font>
      <sz val="8"/>
      <name val="Arial"/>
      <family val="2"/>
    </font>
    <font>
      <b/>
      <sz val="8"/>
      <color rgb="FFFF0000"/>
      <name val="Arial"/>
      <family val="2"/>
    </font>
  </fonts>
  <fills count="10">
    <fill>
      <patternFill patternType="none"/>
    </fill>
    <fill>
      <patternFill patternType="gray125"/>
    </fill>
    <fill>
      <patternFill patternType="solid">
        <fgColor theme="0"/>
        <bgColor indexed="64"/>
      </patternFill>
    </fill>
    <fill>
      <patternFill patternType="solid">
        <fgColor rgb="FFFFFF9F"/>
        <bgColor indexed="64"/>
      </patternFill>
    </fill>
    <fill>
      <patternFill patternType="solid">
        <fgColor theme="6"/>
        <bgColor indexed="64"/>
      </patternFill>
    </fill>
    <fill>
      <patternFill patternType="solid">
        <fgColor theme="9" tint="-0.249977111117893"/>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
      <patternFill patternType="solid">
        <fgColor theme="0"/>
        <bgColor rgb="FF000000"/>
      </patternFill>
    </fill>
  </fills>
  <borders count="34">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right style="thin">
        <color indexed="64"/>
      </right>
      <top style="medium">
        <color theme="1"/>
      </top>
      <bottom/>
      <diagonal/>
    </border>
    <border>
      <left/>
      <right/>
      <top style="thick">
        <color rgb="FFFFC000"/>
      </top>
      <bottom/>
      <diagonal/>
    </border>
    <border>
      <left style="thin">
        <color indexed="64"/>
      </left>
      <right style="thin">
        <color indexed="64"/>
      </right>
      <top style="thin">
        <color indexed="64"/>
      </top>
      <bottom style="thin">
        <color indexed="64"/>
      </bottom>
      <diagonal/>
    </border>
    <border>
      <left/>
      <right style="thin">
        <color indexed="64"/>
      </right>
      <top/>
      <bottom style="medium">
        <color rgb="FFFFC000"/>
      </bottom>
      <diagonal/>
    </border>
    <border>
      <left/>
      <right/>
      <top/>
      <bottom style="medium">
        <color rgb="FFFFC000"/>
      </bottom>
      <diagonal/>
    </border>
    <border>
      <left style="thin">
        <color indexed="64"/>
      </left>
      <right/>
      <top/>
      <bottom style="medium">
        <color rgb="FFFFC000"/>
      </bottom>
      <diagonal/>
    </border>
    <border>
      <left/>
      <right style="thin">
        <color indexed="64"/>
      </right>
      <top style="thick">
        <color rgb="FFF0BE32"/>
      </top>
      <bottom/>
      <diagonal/>
    </border>
    <border>
      <left/>
      <right style="thick">
        <color rgb="FFF0BE32"/>
      </right>
      <top/>
      <bottom style="thick">
        <color rgb="FFF0BE32"/>
      </bottom>
      <diagonal/>
    </border>
    <border>
      <left/>
      <right/>
      <top style="medium">
        <color rgb="FFFFC000"/>
      </top>
      <bottom/>
      <diagonal/>
    </border>
    <border>
      <left style="thin">
        <color indexed="64"/>
      </left>
      <right/>
      <top style="thick">
        <color rgb="FFF0BE32"/>
      </top>
      <bottom style="medium">
        <color auto="1"/>
      </bottom>
      <diagonal/>
    </border>
    <border>
      <left style="thin">
        <color indexed="64"/>
      </left>
      <right/>
      <top style="medium">
        <color indexed="64"/>
      </top>
      <bottom/>
      <diagonal/>
    </border>
    <border>
      <left style="thin">
        <color indexed="64"/>
      </left>
      <right/>
      <top style="medium">
        <color theme="1"/>
      </top>
      <bottom/>
      <diagonal/>
    </border>
  </borders>
  <cellStyleXfs count="67">
    <xf numFmtId="0" fontId="0" fillId="0" borderId="0"/>
    <xf numFmtId="43" fontId="5" fillId="0" borderId="0" applyFont="0" applyFill="0" applyBorder="0" applyAlignment="0" applyProtection="0"/>
    <xf numFmtId="165" fontId="2" fillId="0" borderId="0" applyFont="0" applyFill="0" applyBorder="0" applyAlignment="0" applyProtection="0"/>
    <xf numFmtId="167"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0" fontId="4" fillId="0" borderId="0"/>
    <xf numFmtId="0" fontId="5"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0" fontId="1" fillId="0" borderId="0"/>
    <xf numFmtId="43" fontId="5" fillId="0" borderId="0" applyFont="0" applyFill="0" applyBorder="0" applyAlignment="0" applyProtection="0"/>
    <xf numFmtId="166" fontId="5" fillId="0" borderId="0" applyFont="0" applyFill="0" applyBorder="0" applyAlignment="0" applyProtection="0"/>
    <xf numFmtId="0" fontId="2" fillId="0" borderId="0"/>
    <xf numFmtId="165" fontId="2" fillId="0" borderId="0" applyFont="0" applyFill="0" applyBorder="0" applyAlignment="0" applyProtection="0"/>
    <xf numFmtId="165" fontId="2" fillId="0" borderId="0" applyFont="0" applyFill="0" applyBorder="0" applyAlignment="0" applyProtection="0"/>
    <xf numFmtId="0" fontId="10" fillId="0" borderId="0"/>
    <xf numFmtId="175" fontId="10" fillId="0" borderId="0" applyFont="0" applyFill="0" applyBorder="0" applyAlignment="0" applyProtection="0"/>
    <xf numFmtId="0" fontId="2" fillId="0" borderId="0"/>
    <xf numFmtId="0" fontId="5" fillId="0" borderId="0"/>
    <xf numFmtId="165" fontId="5" fillId="0" borderId="0" applyFont="0" applyFill="0" applyBorder="0" applyAlignment="0" applyProtection="0"/>
    <xf numFmtId="0" fontId="2" fillId="0" borderId="0"/>
    <xf numFmtId="0" fontId="4" fillId="0" borderId="0"/>
    <xf numFmtId="0" fontId="4" fillId="0" borderId="0"/>
    <xf numFmtId="0" fontId="2" fillId="0" borderId="0"/>
    <xf numFmtId="0" fontId="2" fillId="0" borderId="0"/>
    <xf numFmtId="0" fontId="2" fillId="0" borderId="0"/>
    <xf numFmtId="167" fontId="5" fillId="0" borderId="0" applyFont="0" applyFill="0" applyBorder="0" applyAlignment="0" applyProtection="0"/>
    <xf numFmtId="0" fontId="11" fillId="3" borderId="24">
      <alignment vertical="top"/>
      <protection locked="0"/>
    </xf>
    <xf numFmtId="0" fontId="14" fillId="4" borderId="24" applyBorder="0">
      <alignment horizontal="center" vertical="center"/>
    </xf>
    <xf numFmtId="0" fontId="15" fillId="5" borderId="24">
      <alignment horizontal="center" vertical="center"/>
    </xf>
    <xf numFmtId="0" fontId="16" fillId="2" borderId="0" applyBorder="0">
      <alignment vertical="top"/>
    </xf>
    <xf numFmtId="0" fontId="2" fillId="0" borderId="0"/>
    <xf numFmtId="0" fontId="5" fillId="0" borderId="0"/>
    <xf numFmtId="0" fontId="2" fillId="0" borderId="0"/>
    <xf numFmtId="0" fontId="12" fillId="6" borderId="24">
      <alignment horizontal="left" vertical="center" indent="1"/>
    </xf>
    <xf numFmtId="0" fontId="15" fillId="7" borderId="24">
      <alignment vertical="center" wrapText="1"/>
    </xf>
    <xf numFmtId="0" fontId="17" fillId="6" borderId="24">
      <alignment horizontal="center" vertical="center" wrapText="1"/>
    </xf>
    <xf numFmtId="0" fontId="18" fillId="8" borderId="24">
      <alignment vertical="center" wrapText="1"/>
    </xf>
    <xf numFmtId="0" fontId="13" fillId="0" borderId="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xf numFmtId="165" fontId="2" fillId="0" borderId="0" applyFont="0" applyFill="0" applyBorder="0" applyAlignment="0" applyProtection="0"/>
    <xf numFmtId="165" fontId="2" fillId="0" borderId="0" applyFont="0" applyFill="0" applyBorder="0" applyAlignment="0" applyProtection="0"/>
    <xf numFmtId="165" fontId="5" fillId="0" borderId="0" applyFont="0" applyFill="0" applyBorder="0" applyAlignment="0" applyProtection="0"/>
  </cellStyleXfs>
  <cellXfs count="269">
    <xf numFmtId="0" fontId="0" fillId="0" borderId="0" xfId="0"/>
    <xf numFmtId="0" fontId="6" fillId="2" borderId="0" xfId="5" applyFont="1" applyFill="1" applyBorder="1"/>
    <xf numFmtId="0" fontId="9" fillId="2" borderId="0" xfId="5" applyFont="1" applyFill="1" applyBorder="1" applyAlignment="1">
      <alignment horizontal="left"/>
    </xf>
    <xf numFmtId="0" fontId="7" fillId="2" borderId="0" xfId="5" applyFont="1" applyFill="1" applyBorder="1" applyAlignment="1">
      <alignment horizontal="left" indent="2"/>
    </xf>
    <xf numFmtId="41" fontId="21" fillId="2" borderId="0" xfId="3" applyNumberFormat="1" applyFont="1" applyFill="1" applyBorder="1" applyAlignment="1">
      <alignment horizontal="center" vertical="top" wrapText="1"/>
    </xf>
    <xf numFmtId="41" fontId="22" fillId="2" borderId="0" xfId="5" applyNumberFormat="1" applyFont="1" applyFill="1" applyBorder="1" applyAlignment="1">
      <alignment horizontal="center"/>
    </xf>
    <xf numFmtId="41" fontId="22" fillId="2" borderId="9" xfId="5" applyNumberFormat="1" applyFont="1" applyFill="1" applyBorder="1" applyAlignment="1">
      <alignment horizontal="center"/>
    </xf>
    <xf numFmtId="41" fontId="22" fillId="2" borderId="0" xfId="5" applyNumberFormat="1" applyFont="1" applyFill="1"/>
    <xf numFmtId="41" fontId="8" fillId="2" borderId="0" xfId="0" applyNumberFormat="1" applyFont="1" applyFill="1" applyBorder="1"/>
    <xf numFmtId="0" fontId="0" fillId="2" borderId="0" xfId="0" applyFill="1"/>
    <xf numFmtId="0" fontId="20" fillId="2" borderId="3" xfId="0" applyFont="1" applyFill="1" applyBorder="1" applyAlignment="1">
      <alignment horizontal="right" vertical="center" wrapText="1"/>
    </xf>
    <xf numFmtId="0" fontId="21" fillId="2" borderId="6" xfId="5" applyFont="1" applyFill="1" applyBorder="1"/>
    <xf numFmtId="168" fontId="21" fillId="2" borderId="0" xfId="11" applyNumberFormat="1" applyFont="1" applyFill="1" applyBorder="1" applyAlignment="1">
      <alignment horizontal="right"/>
    </xf>
    <xf numFmtId="168" fontId="21" fillId="2" borderId="9" xfId="11" applyNumberFormat="1" applyFont="1" applyFill="1" applyBorder="1" applyAlignment="1">
      <alignment horizontal="right"/>
    </xf>
    <xf numFmtId="0" fontId="22" fillId="2" borderId="27" xfId="5" applyFont="1" applyFill="1" applyBorder="1"/>
    <xf numFmtId="0" fontId="26" fillId="2" borderId="0" xfId="5" applyFont="1" applyFill="1" applyBorder="1"/>
    <xf numFmtId="0" fontId="22" fillId="2" borderId="0" xfId="5" applyFont="1" applyFill="1" applyBorder="1" applyAlignment="1">
      <alignment wrapText="1"/>
    </xf>
    <xf numFmtId="164" fontId="22" fillId="2" borderId="0" xfId="5" applyNumberFormat="1" applyFont="1" applyFill="1" applyBorder="1" applyAlignment="1">
      <alignment wrapText="1"/>
    </xf>
    <xf numFmtId="0" fontId="21" fillId="2" borderId="15" xfId="0" applyFont="1" applyFill="1" applyBorder="1" applyAlignment="1">
      <alignment horizontal="left" vertical="center" wrapText="1"/>
    </xf>
    <xf numFmtId="0" fontId="20" fillId="2" borderId="3" xfId="0" applyFont="1" applyFill="1" applyBorder="1" applyAlignment="1">
      <alignment horizontal="right" vertical="center"/>
    </xf>
    <xf numFmtId="168" fontId="22" fillId="2" borderId="26" xfId="3" applyNumberFormat="1" applyFont="1" applyFill="1" applyBorder="1" applyAlignment="1">
      <alignment horizontal="right" vertical="top" wrapText="1"/>
    </xf>
    <xf numFmtId="0" fontId="28" fillId="2" borderId="0" xfId="0" applyFont="1" applyFill="1"/>
    <xf numFmtId="0" fontId="19" fillId="2" borderId="0" xfId="0" applyFont="1" applyFill="1"/>
    <xf numFmtId="0" fontId="22" fillId="2" borderId="2" xfId="0" applyFont="1" applyFill="1" applyBorder="1" applyAlignment="1">
      <alignment horizontal="left"/>
    </xf>
    <xf numFmtId="0" fontId="20" fillId="2" borderId="15" xfId="0" applyFont="1" applyFill="1" applyBorder="1" applyAlignment="1">
      <alignment horizontal="left" indent="1"/>
    </xf>
    <xf numFmtId="0" fontId="20" fillId="2" borderId="3" xfId="0" applyFont="1" applyFill="1" applyBorder="1" applyAlignment="1">
      <alignment horizontal="right"/>
    </xf>
    <xf numFmtId="0" fontId="20" fillId="2" borderId="19" xfId="0" applyFont="1" applyFill="1" applyBorder="1" applyAlignment="1">
      <alignment horizontal="right"/>
    </xf>
    <xf numFmtId="0" fontId="20" fillId="2" borderId="8" xfId="0" applyFont="1" applyFill="1" applyBorder="1" applyAlignment="1">
      <alignment horizontal="right"/>
    </xf>
    <xf numFmtId="0" fontId="22" fillId="2" borderId="6" xfId="5" applyFont="1" applyFill="1" applyBorder="1" applyAlignment="1">
      <alignment horizontal="left" indent="2"/>
    </xf>
    <xf numFmtId="174" fontId="22" fillId="2" borderId="0" xfId="5" applyNumberFormat="1" applyFont="1" applyFill="1" applyBorder="1" applyAlignment="1">
      <alignment horizontal="center" vertical="center"/>
    </xf>
    <xf numFmtId="174" fontId="22" fillId="2" borderId="18" xfId="5" applyNumberFormat="1" applyFont="1" applyFill="1" applyBorder="1" applyAlignment="1">
      <alignment horizontal="center" vertical="center"/>
    </xf>
    <xf numFmtId="174" fontId="22" fillId="2" borderId="20" xfId="5" applyNumberFormat="1" applyFont="1" applyFill="1" applyBorder="1" applyAlignment="1">
      <alignment horizontal="center" vertical="center"/>
    </xf>
    <xf numFmtId="0" fontId="21" fillId="2" borderId="16" xfId="5" applyFont="1" applyFill="1" applyBorder="1" applyAlignment="1">
      <alignment horizontal="left" indent="1"/>
    </xf>
    <xf numFmtId="174" fontId="20" fillId="2" borderId="4" xfId="0" applyNumberFormat="1" applyFont="1" applyFill="1" applyBorder="1"/>
    <xf numFmtId="174" fontId="21" fillId="2" borderId="2" xfId="5" applyNumberFormat="1" applyFont="1" applyFill="1" applyBorder="1" applyAlignment="1">
      <alignment horizontal="center" vertical="center"/>
    </xf>
    <xf numFmtId="0" fontId="21" fillId="2" borderId="0" xfId="5" applyFont="1" applyFill="1" applyBorder="1" applyAlignment="1">
      <alignment horizontal="left" indent="2"/>
    </xf>
    <xf numFmtId="0" fontId="22" fillId="2" borderId="6" xfId="5" applyFont="1" applyFill="1" applyBorder="1"/>
    <xf numFmtId="0" fontId="22" fillId="2" borderId="0" xfId="5" applyFont="1" applyFill="1"/>
    <xf numFmtId="0" fontId="19" fillId="2" borderId="0" xfId="0" applyFont="1" applyFill="1" applyBorder="1"/>
    <xf numFmtId="0" fontId="22" fillId="2" borderId="0" xfId="5" applyFont="1" applyFill="1" applyBorder="1"/>
    <xf numFmtId="168" fontId="19" fillId="2" borderId="0" xfId="10" applyNumberFormat="1" applyFont="1" applyFill="1" applyBorder="1" applyAlignment="1">
      <alignment horizontal="center"/>
    </xf>
    <xf numFmtId="3" fontId="22" fillId="2" borderId="9" xfId="5" applyNumberFormat="1" applyFont="1" applyFill="1" applyBorder="1" applyAlignment="1">
      <alignment horizontal="right" vertical="center"/>
    </xf>
    <xf numFmtId="3" fontId="22" fillId="2" borderId="0" xfId="5" applyNumberFormat="1" applyFont="1" applyFill="1"/>
    <xf numFmtId="0" fontId="22" fillId="2" borderId="0" xfId="0" applyFont="1" applyFill="1"/>
    <xf numFmtId="0" fontId="22" fillId="2" borderId="0" xfId="0" applyFont="1" applyFill="1" applyBorder="1"/>
    <xf numFmtId="168" fontId="19" fillId="2" borderId="0" xfId="10" applyNumberFormat="1" applyFont="1" applyFill="1" applyBorder="1"/>
    <xf numFmtId="3" fontId="19" fillId="2" borderId="0" xfId="0" applyNumberFormat="1" applyFont="1" applyFill="1" applyBorder="1"/>
    <xf numFmtId="0" fontId="22" fillId="2" borderId="23" xfId="5" applyFont="1" applyFill="1" applyBorder="1" applyAlignment="1">
      <alignment horizontal="left"/>
    </xf>
    <xf numFmtId="168" fontId="19" fillId="2" borderId="0" xfId="0" applyNumberFormat="1" applyFont="1" applyFill="1" applyBorder="1"/>
    <xf numFmtId="9" fontId="22" fillId="2" borderId="0" xfId="10" applyFont="1" applyFill="1" applyBorder="1"/>
    <xf numFmtId="3" fontId="22" fillId="2" borderId="0" xfId="0" applyNumberFormat="1" applyFont="1" applyFill="1" applyBorder="1"/>
    <xf numFmtId="168" fontId="22" fillId="2" borderId="0" xfId="10" applyNumberFormat="1" applyFont="1" applyFill="1"/>
    <xf numFmtId="168" fontId="22" fillId="2" borderId="0" xfId="10" applyNumberFormat="1" applyFont="1" applyFill="1" applyBorder="1"/>
    <xf numFmtId="9" fontId="21" fillId="2" borderId="0" xfId="10" applyFont="1" applyFill="1" applyBorder="1"/>
    <xf numFmtId="3" fontId="21" fillId="2" borderId="0" xfId="5" applyNumberFormat="1" applyFont="1" applyFill="1" applyBorder="1"/>
    <xf numFmtId="3" fontId="23" fillId="2" borderId="0" xfId="5" applyNumberFormat="1" applyFont="1" applyFill="1" applyBorder="1" applyAlignment="1">
      <alignment horizontal="right" vertical="center"/>
    </xf>
    <xf numFmtId="3" fontId="23" fillId="2" borderId="9" xfId="5" applyNumberFormat="1" applyFont="1" applyFill="1" applyBorder="1" applyAlignment="1">
      <alignment horizontal="right" vertical="center"/>
    </xf>
    <xf numFmtId="0" fontId="22" fillId="2" borderId="0" xfId="5" applyFont="1" applyFill="1" applyBorder="1" applyAlignment="1">
      <alignment horizontal="right" vertical="center"/>
    </xf>
    <xf numFmtId="0" fontId="22" fillId="2" borderId="9" xfId="5" applyFont="1" applyFill="1" applyBorder="1" applyAlignment="1">
      <alignment horizontal="right" vertical="center"/>
    </xf>
    <xf numFmtId="41" fontId="20" fillId="2" borderId="0" xfId="0" applyNumberFormat="1" applyFont="1" applyFill="1" applyBorder="1"/>
    <xf numFmtId="0" fontId="21" fillId="2" borderId="0" xfId="5" applyFont="1" applyFill="1" applyBorder="1"/>
    <xf numFmtId="0" fontId="25" fillId="2" borderId="0" xfId="4" applyFont="1" applyFill="1" applyBorder="1" applyAlignment="1" applyProtection="1"/>
    <xf numFmtId="3" fontId="22" fillId="2" borderId="0" xfId="5" applyNumberFormat="1" applyFont="1" applyFill="1" applyBorder="1"/>
    <xf numFmtId="3" fontId="22" fillId="2" borderId="0" xfId="5" applyNumberFormat="1" applyFont="1" applyFill="1" applyBorder="1" applyAlignment="1">
      <alignment horizontal="right" vertical="center"/>
    </xf>
    <xf numFmtId="169" fontId="22" fillId="2" borderId="0" xfId="5" applyNumberFormat="1" applyFont="1" applyFill="1" applyBorder="1" applyAlignment="1">
      <alignment horizontal="right" vertical="center"/>
    </xf>
    <xf numFmtId="0" fontId="22" fillId="2" borderId="1" xfId="0" applyFont="1" applyFill="1" applyBorder="1" applyAlignment="1">
      <alignment horizontal="right" vertical="center"/>
    </xf>
    <xf numFmtId="171" fontId="22" fillId="2" borderId="0" xfId="1" applyNumberFormat="1" applyFont="1" applyFill="1" applyBorder="1"/>
    <xf numFmtId="43" fontId="22" fillId="2" borderId="0" xfId="1" applyNumberFormat="1" applyFont="1" applyFill="1" applyBorder="1"/>
    <xf numFmtId="3" fontId="22" fillId="2" borderId="17" xfId="5" applyNumberFormat="1" applyFont="1" applyFill="1" applyBorder="1"/>
    <xf numFmtId="168" fontId="19" fillId="2" borderId="2" xfId="10" applyNumberFormat="1" applyFont="1" applyFill="1" applyBorder="1" applyAlignment="1">
      <alignment horizontal="center"/>
    </xf>
    <xf numFmtId="0" fontId="24" fillId="2" borderId="0" xfId="5" applyFont="1" applyFill="1" applyBorder="1"/>
    <xf numFmtId="41" fontId="19" fillId="2" borderId="0" xfId="0" applyNumberFormat="1" applyFont="1" applyFill="1" applyBorder="1"/>
    <xf numFmtId="172" fontId="22" fillId="2" borderId="0" xfId="1" applyNumberFormat="1" applyFont="1" applyFill="1" applyBorder="1"/>
    <xf numFmtId="41" fontId="21" fillId="2" borderId="0" xfId="5" applyNumberFormat="1" applyFont="1" applyFill="1" applyBorder="1" applyAlignment="1">
      <alignment horizontal="right" vertical="center"/>
    </xf>
    <xf numFmtId="0" fontId="20" fillId="2" borderId="13" xfId="0" applyFont="1" applyFill="1" applyBorder="1" applyAlignment="1">
      <alignment horizontal="right"/>
    </xf>
    <xf numFmtId="0" fontId="22" fillId="2" borderId="12" xfId="5" applyFont="1" applyFill="1" applyBorder="1"/>
    <xf numFmtId="0" fontId="22" fillId="2" borderId="11" xfId="0" applyFont="1" applyFill="1" applyBorder="1" applyAlignment="1">
      <alignment horizontal="right" vertical="center"/>
    </xf>
    <xf numFmtId="0" fontId="22" fillId="2" borderId="0" xfId="9" applyFont="1" applyFill="1" applyBorder="1"/>
    <xf numFmtId="41" fontId="22" fillId="2" borderId="0" xfId="5" applyNumberFormat="1" applyFont="1" applyFill="1" applyBorder="1"/>
    <xf numFmtId="169" fontId="22" fillId="2" borderId="9" xfId="5" applyNumberFormat="1" applyFont="1" applyFill="1" applyBorder="1" applyAlignment="1">
      <alignment horizontal="right" vertical="center"/>
    </xf>
    <xf numFmtId="172" fontId="22" fillId="2" borderId="0" xfId="1" applyNumberFormat="1" applyFont="1" applyFill="1" applyBorder="1" applyAlignment="1">
      <alignment horizontal="center" vertical="center"/>
    </xf>
    <xf numFmtId="172" fontId="22" fillId="2" borderId="9" xfId="1" applyNumberFormat="1" applyFont="1" applyFill="1" applyBorder="1" applyAlignment="1">
      <alignment horizontal="center" vertical="center"/>
    </xf>
    <xf numFmtId="172" fontId="22" fillId="2" borderId="18" xfId="1" applyNumberFormat="1" applyFont="1" applyFill="1" applyBorder="1" applyAlignment="1">
      <alignment horizontal="center" vertical="center"/>
    </xf>
    <xf numFmtId="172" fontId="22" fillId="2" borderId="21" xfId="1" applyNumberFormat="1" applyFont="1" applyFill="1" applyBorder="1" applyAlignment="1">
      <alignment horizontal="center" vertical="center"/>
    </xf>
    <xf numFmtId="172" fontId="20" fillId="2" borderId="14" xfId="1" applyNumberFormat="1" applyFont="1" applyFill="1" applyBorder="1"/>
    <xf numFmtId="3" fontId="22" fillId="2" borderId="10" xfId="5" applyNumberFormat="1" applyFont="1" applyFill="1" applyBorder="1" applyAlignment="1">
      <alignment horizontal="right" vertical="center"/>
    </xf>
    <xf numFmtId="169" fontId="22" fillId="2" borderId="10" xfId="5" applyNumberFormat="1" applyFont="1" applyFill="1" applyBorder="1" applyAlignment="1">
      <alignment horizontal="right" vertical="center"/>
    </xf>
    <xf numFmtId="0" fontId="22" fillId="2" borderId="0" xfId="5" applyFont="1" applyFill="1" applyBorder="1" applyAlignment="1">
      <alignment horizontal="left" wrapText="1"/>
    </xf>
    <xf numFmtId="0" fontId="30" fillId="2" borderId="0" xfId="5" applyFont="1" applyFill="1" applyBorder="1"/>
    <xf numFmtId="0" fontId="32" fillId="2" borderId="0" xfId="0" applyFont="1" applyFill="1"/>
    <xf numFmtId="0" fontId="32" fillId="2" borderId="0" xfId="0" applyFont="1" applyFill="1" applyBorder="1"/>
    <xf numFmtId="0" fontId="32" fillId="2" borderId="0" xfId="0" applyFont="1" applyFill="1" applyBorder="1" applyAlignment="1">
      <alignment horizontal="left" vertical="center"/>
    </xf>
    <xf numFmtId="165" fontId="32" fillId="9" borderId="0" xfId="2" applyNumberFormat="1" applyFont="1" applyFill="1" applyBorder="1" applyAlignment="1">
      <alignment horizontal="right" vertical="center"/>
    </xf>
    <xf numFmtId="168" fontId="32" fillId="9" borderId="0" xfId="11" applyNumberFormat="1" applyFont="1" applyFill="1" applyBorder="1" applyAlignment="1">
      <alignment horizontal="right" vertical="center"/>
    </xf>
    <xf numFmtId="173" fontId="32" fillId="2" borderId="0" xfId="11" applyNumberFormat="1" applyFont="1" applyFill="1" applyBorder="1" applyAlignment="1">
      <alignment horizontal="right" vertical="center"/>
    </xf>
    <xf numFmtId="165" fontId="32" fillId="9" borderId="2" xfId="2" applyNumberFormat="1" applyFont="1" applyFill="1" applyBorder="1" applyAlignment="1">
      <alignment horizontal="right" vertical="center"/>
    </xf>
    <xf numFmtId="0" fontId="31" fillId="2" borderId="0" xfId="0" applyFont="1" applyFill="1" applyBorder="1"/>
    <xf numFmtId="174" fontId="22" fillId="2" borderId="9" xfId="5" applyNumberFormat="1" applyFont="1" applyFill="1" applyBorder="1" applyAlignment="1">
      <alignment horizontal="center" vertical="center"/>
    </xf>
    <xf numFmtId="174" fontId="20" fillId="2" borderId="14" xfId="0" applyNumberFormat="1" applyFont="1" applyFill="1" applyBorder="1"/>
    <xf numFmtId="174" fontId="22" fillId="2" borderId="21" xfId="5" applyNumberFormat="1" applyFont="1" applyFill="1" applyBorder="1" applyAlignment="1">
      <alignment horizontal="center" vertical="center"/>
    </xf>
    <xf numFmtId="168" fontId="8" fillId="2" borderId="0" xfId="10" applyNumberFormat="1" applyFont="1" applyFill="1" applyBorder="1"/>
    <xf numFmtId="3" fontId="22" fillId="2" borderId="28" xfId="5" applyNumberFormat="1" applyFont="1" applyFill="1" applyBorder="1"/>
    <xf numFmtId="168" fontId="19" fillId="2" borderId="10" xfId="10" applyNumberFormat="1" applyFont="1" applyFill="1" applyBorder="1" applyAlignment="1">
      <alignment horizontal="center"/>
    </xf>
    <xf numFmtId="0" fontId="22" fillId="2" borderId="9" xfId="5" applyFont="1" applyFill="1" applyBorder="1"/>
    <xf numFmtId="168" fontId="22" fillId="2" borderId="9" xfId="10" applyNumberFormat="1" applyFont="1" applyFill="1" applyBorder="1"/>
    <xf numFmtId="3" fontId="19" fillId="2" borderId="9" xfId="0" applyNumberFormat="1" applyFont="1" applyFill="1" applyBorder="1"/>
    <xf numFmtId="0" fontId="19" fillId="2" borderId="9" xfId="0" applyFont="1" applyFill="1" applyBorder="1"/>
    <xf numFmtId="3" fontId="22" fillId="2" borderId="9" xfId="0" applyNumberFormat="1" applyFont="1" applyFill="1" applyBorder="1"/>
    <xf numFmtId="9" fontId="21" fillId="2" borderId="9" xfId="10" applyFont="1" applyFill="1" applyBorder="1"/>
    <xf numFmtId="172" fontId="22" fillId="2" borderId="20" xfId="1" applyNumberFormat="1" applyFont="1" applyFill="1" applyBorder="1" applyAlignment="1">
      <alignment horizontal="center" vertical="center"/>
    </xf>
    <xf numFmtId="172" fontId="20" fillId="2" borderId="4" xfId="1" applyNumberFormat="1" applyFont="1" applyFill="1" applyBorder="1"/>
    <xf numFmtId="172" fontId="22" fillId="2" borderId="0" xfId="5" applyNumberFormat="1" applyFont="1" applyFill="1" applyBorder="1" applyAlignment="1">
      <alignment horizontal="center" vertical="center"/>
    </xf>
    <xf numFmtId="172" fontId="20" fillId="2" borderId="4" xfId="0" applyNumberFormat="1" applyFont="1" applyFill="1" applyBorder="1"/>
    <xf numFmtId="0" fontId="22" fillId="2" borderId="17" xfId="5" applyFont="1" applyFill="1" applyBorder="1" applyAlignment="1">
      <alignment horizontal="left"/>
    </xf>
    <xf numFmtId="169" fontId="22" fillId="2" borderId="2" xfId="5" applyNumberFormat="1" applyFont="1" applyFill="1" applyBorder="1" applyAlignment="1">
      <alignment horizontal="right" vertical="center"/>
    </xf>
    <xf numFmtId="3" fontId="22" fillId="2" borderId="2" xfId="5" applyNumberFormat="1" applyFont="1" applyFill="1" applyBorder="1" applyAlignment="1">
      <alignment horizontal="right" vertical="center"/>
    </xf>
    <xf numFmtId="0" fontId="19" fillId="2" borderId="29" xfId="0" applyFont="1" applyFill="1" applyBorder="1"/>
    <xf numFmtId="0" fontId="19" fillId="2" borderId="2" xfId="0" applyFont="1" applyFill="1" applyBorder="1"/>
    <xf numFmtId="3" fontId="19" fillId="2" borderId="23" xfId="0" applyNumberFormat="1" applyFont="1" applyFill="1" applyBorder="1"/>
    <xf numFmtId="0" fontId="22" fillId="2" borderId="2" xfId="5" applyFont="1" applyFill="1" applyBorder="1"/>
    <xf numFmtId="0" fontId="22" fillId="2" borderId="30" xfId="5" applyFont="1" applyFill="1" applyBorder="1"/>
    <xf numFmtId="168" fontId="32" fillId="9" borderId="4" xfId="11" applyNumberFormat="1" applyFont="1" applyFill="1" applyBorder="1" applyAlignment="1">
      <alignment horizontal="right" vertical="center"/>
    </xf>
    <xf numFmtId="174" fontId="22" fillId="2" borderId="6" xfId="5" applyNumberFormat="1" applyFont="1" applyFill="1" applyBorder="1" applyAlignment="1">
      <alignment horizontal="center" vertical="center"/>
    </xf>
    <xf numFmtId="168" fontId="22" fillId="2" borderId="2" xfId="10" applyNumberFormat="1" applyFont="1" applyFill="1" applyBorder="1"/>
    <xf numFmtId="0" fontId="20" fillId="2" borderId="15" xfId="0" applyFont="1" applyFill="1" applyBorder="1" applyAlignment="1">
      <alignment horizontal="right"/>
    </xf>
    <xf numFmtId="3" fontId="19" fillId="2" borderId="6" xfId="0" applyNumberFormat="1" applyFont="1" applyFill="1" applyBorder="1"/>
    <xf numFmtId="0" fontId="19" fillId="2" borderId="6" xfId="0" applyFont="1" applyFill="1" applyBorder="1"/>
    <xf numFmtId="168" fontId="21" fillId="2" borderId="0" xfId="10" applyNumberFormat="1" applyFont="1" applyFill="1" applyBorder="1" applyAlignment="1">
      <alignment horizontal="right" vertical="center"/>
    </xf>
    <xf numFmtId="168" fontId="20" fillId="2" borderId="10" xfId="10" applyNumberFormat="1" applyFont="1" applyFill="1" applyBorder="1"/>
    <xf numFmtId="41" fontId="21" fillId="2" borderId="0" xfId="3" applyNumberFormat="1" applyFont="1" applyFill="1" applyBorder="1" applyAlignment="1">
      <alignment horizontal="center" vertical="top"/>
    </xf>
    <xf numFmtId="41" fontId="21" fillId="2" borderId="18" xfId="3" applyNumberFormat="1" applyFont="1" applyFill="1" applyBorder="1" applyAlignment="1">
      <alignment horizontal="center" vertical="top"/>
    </xf>
    <xf numFmtId="41" fontId="21" fillId="2" borderId="9" xfId="3" applyNumberFormat="1" applyFont="1" applyFill="1" applyBorder="1" applyAlignment="1">
      <alignment horizontal="center" vertical="top"/>
    </xf>
    <xf numFmtId="168" fontId="22" fillId="2" borderId="26" xfId="3" applyNumberFormat="1" applyFont="1" applyFill="1" applyBorder="1" applyAlignment="1">
      <alignment horizontal="right" vertical="top"/>
    </xf>
    <xf numFmtId="168" fontId="22" fillId="2" borderId="25" xfId="3" applyNumberFormat="1" applyFont="1" applyFill="1" applyBorder="1" applyAlignment="1">
      <alignment horizontal="right" vertical="top"/>
    </xf>
    <xf numFmtId="168" fontId="20" fillId="2" borderId="2" xfId="10" applyNumberFormat="1" applyFont="1" applyFill="1" applyBorder="1"/>
    <xf numFmtId="174" fontId="20" fillId="2" borderId="0" xfId="0" applyNumberFormat="1" applyFont="1" applyFill="1" applyBorder="1"/>
    <xf numFmtId="174" fontId="20" fillId="2" borderId="9" xfId="0" applyNumberFormat="1" applyFont="1" applyFill="1" applyBorder="1"/>
    <xf numFmtId="176" fontId="20" fillId="2" borderId="0" xfId="0" applyNumberFormat="1" applyFont="1" applyFill="1" applyBorder="1"/>
    <xf numFmtId="0" fontId="19" fillId="2" borderId="0" xfId="0" applyFont="1" applyFill="1" applyAlignment="1">
      <alignment horizontal="left" vertical="center"/>
    </xf>
    <xf numFmtId="0" fontId="30" fillId="2" borderId="0" xfId="0" applyFont="1" applyFill="1" applyBorder="1" applyAlignment="1">
      <alignment horizontal="center"/>
    </xf>
    <xf numFmtId="0" fontId="22" fillId="2" borderId="0" xfId="5" applyFont="1" applyFill="1" applyBorder="1" applyAlignment="1">
      <alignment horizontal="left"/>
    </xf>
    <xf numFmtId="3" fontId="22" fillId="2" borderId="18" xfId="5" applyNumberFormat="1" applyFont="1" applyFill="1" applyBorder="1" applyAlignment="1">
      <alignment horizontal="right" vertical="center"/>
    </xf>
    <xf numFmtId="168" fontId="22" fillId="2" borderId="0" xfId="5" applyNumberFormat="1" applyFont="1" applyFill="1" applyBorder="1" applyAlignment="1">
      <alignment horizontal="right" vertical="center"/>
    </xf>
    <xf numFmtId="168" fontId="22" fillId="2" borderId="9" xfId="5" applyNumberFormat="1" applyFont="1" applyFill="1" applyBorder="1" applyAlignment="1">
      <alignment horizontal="right" vertical="center"/>
    </xf>
    <xf numFmtId="0" fontId="22" fillId="2" borderId="6" xfId="5" applyFont="1" applyFill="1" applyBorder="1" applyAlignment="1">
      <alignment horizontal="left"/>
    </xf>
    <xf numFmtId="169" fontId="22" fillId="2" borderId="6" xfId="5" applyNumberFormat="1" applyFont="1" applyFill="1" applyBorder="1" applyAlignment="1">
      <alignment horizontal="left" vertical="center"/>
    </xf>
    <xf numFmtId="169" fontId="23" fillId="2" borderId="0" xfId="5" applyNumberFormat="1" applyFont="1" applyFill="1" applyBorder="1" applyAlignment="1">
      <alignment horizontal="right" vertical="center"/>
    </xf>
    <xf numFmtId="169" fontId="23" fillId="2" borderId="9" xfId="5" applyNumberFormat="1" applyFont="1" applyFill="1" applyBorder="1" applyAlignment="1">
      <alignment horizontal="right" vertical="center"/>
    </xf>
    <xf numFmtId="0" fontId="22" fillId="2" borderId="6" xfId="5" applyFont="1" applyFill="1" applyBorder="1" applyAlignment="1">
      <alignment horizontal="left" wrapText="1" indent="2"/>
    </xf>
    <xf numFmtId="0" fontId="22" fillId="2" borderId="16" xfId="5" applyFont="1" applyFill="1" applyBorder="1" applyAlignment="1">
      <alignment horizontal="left" indent="2"/>
    </xf>
    <xf numFmtId="169" fontId="22" fillId="2" borderId="4" xfId="5" applyNumberFormat="1" applyFont="1" applyFill="1" applyBorder="1" applyAlignment="1">
      <alignment horizontal="right" vertical="center"/>
    </xf>
    <xf numFmtId="169" fontId="22" fillId="2" borderId="14" xfId="5" applyNumberFormat="1" applyFont="1" applyFill="1" applyBorder="1" applyAlignment="1">
      <alignment horizontal="right" vertical="center"/>
    </xf>
    <xf numFmtId="3" fontId="22" fillId="2" borderId="9" xfId="5" applyNumberFormat="1" applyFont="1" applyFill="1" applyBorder="1"/>
    <xf numFmtId="168" fontId="23" fillId="2" borderId="0" xfId="10" applyNumberFormat="1" applyFont="1" applyFill="1" applyBorder="1" applyAlignment="1">
      <alignment horizontal="right" vertical="center"/>
    </xf>
    <xf numFmtId="0" fontId="22" fillId="2" borderId="6" xfId="5" applyFont="1" applyFill="1" applyBorder="1" applyAlignment="1">
      <alignment horizontal="left" wrapText="1" indent="1"/>
    </xf>
    <xf numFmtId="43" fontId="22" fillId="2" borderId="0" xfId="1" applyFont="1" applyFill="1" applyBorder="1" applyAlignment="1">
      <alignment horizontal="right" vertical="center"/>
    </xf>
    <xf numFmtId="43" fontId="22" fillId="2" borderId="9" xfId="1" applyFont="1" applyFill="1" applyBorder="1" applyAlignment="1">
      <alignment horizontal="right" vertical="center"/>
    </xf>
    <xf numFmtId="0" fontId="22" fillId="2" borderId="16" xfId="5" applyFont="1" applyFill="1" applyBorder="1"/>
    <xf numFmtId="4" fontId="22" fillId="2" borderId="4" xfId="5" applyNumberFormat="1" applyFont="1" applyFill="1" applyBorder="1" applyAlignment="1">
      <alignment horizontal="right" vertical="center"/>
    </xf>
    <xf numFmtId="3" fontId="22" fillId="2" borderId="4" xfId="5" applyNumberFormat="1" applyFont="1" applyFill="1" applyBorder="1" applyAlignment="1">
      <alignment horizontal="right" vertical="center"/>
    </xf>
    <xf numFmtId="0" fontId="22" fillId="2" borderId="0" xfId="5" applyFont="1" applyFill="1" applyAlignment="1"/>
    <xf numFmtId="3" fontId="22" fillId="2" borderId="22" xfId="5" applyNumberFormat="1" applyFont="1" applyFill="1" applyBorder="1" applyAlignment="1">
      <alignment horizontal="right" vertical="center"/>
    </xf>
    <xf numFmtId="172" fontId="22" fillId="2" borderId="0" xfId="1" applyNumberFormat="1" applyFont="1" applyFill="1" applyBorder="1" applyAlignment="1">
      <alignment horizontal="right" vertical="center"/>
    </xf>
    <xf numFmtId="172" fontId="22" fillId="2" borderId="9" xfId="1" applyNumberFormat="1" applyFont="1" applyFill="1" applyBorder="1" applyAlignment="1">
      <alignment horizontal="right" vertical="center"/>
    </xf>
    <xf numFmtId="170" fontId="22" fillId="2" borderId="0" xfId="5" applyNumberFormat="1" applyFont="1" applyFill="1" applyBorder="1" applyAlignment="1">
      <alignment horizontal="right" vertical="center"/>
    </xf>
    <xf numFmtId="170" fontId="22" fillId="2" borderId="0" xfId="3" applyNumberFormat="1" applyFont="1" applyFill="1" applyBorder="1" applyAlignment="1">
      <alignment horizontal="right" vertical="center" wrapText="1"/>
    </xf>
    <xf numFmtId="9" fontId="22" fillId="2" borderId="6" xfId="5" applyNumberFormat="1" applyFont="1" applyFill="1" applyBorder="1" applyAlignment="1">
      <alignment wrapText="1"/>
    </xf>
    <xf numFmtId="9" fontId="22" fillId="2" borderId="0" xfId="3" applyNumberFormat="1" applyFont="1" applyFill="1" applyBorder="1" applyAlignment="1">
      <alignment horizontal="right" vertical="center" wrapText="1"/>
    </xf>
    <xf numFmtId="9" fontId="22" fillId="2" borderId="9" xfId="3" applyNumberFormat="1" applyFont="1" applyFill="1" applyBorder="1" applyAlignment="1">
      <alignment horizontal="right" vertical="center" wrapText="1"/>
    </xf>
    <xf numFmtId="170" fontId="22" fillId="2" borderId="9" xfId="3" applyNumberFormat="1" applyFont="1" applyFill="1" applyBorder="1" applyAlignment="1">
      <alignment horizontal="right" vertical="center" wrapText="1"/>
    </xf>
    <xf numFmtId="170" fontId="22" fillId="2" borderId="20" xfId="3" applyNumberFormat="1" applyFont="1" applyFill="1" applyBorder="1" applyAlignment="1">
      <alignment horizontal="right" vertical="center" wrapText="1"/>
    </xf>
    <xf numFmtId="170" fontId="22" fillId="2" borderId="21" xfId="3" applyNumberFormat="1" applyFont="1" applyFill="1" applyBorder="1" applyAlignment="1">
      <alignment horizontal="right" vertical="center" wrapText="1"/>
    </xf>
    <xf numFmtId="170" fontId="22" fillId="2" borderId="26" xfId="3" applyNumberFormat="1" applyFont="1" applyFill="1" applyBorder="1" applyAlignment="1">
      <alignment horizontal="right" vertical="center" wrapText="1"/>
    </xf>
    <xf numFmtId="170" fontId="22" fillId="2" borderId="25" xfId="3" applyNumberFormat="1" applyFont="1" applyFill="1" applyBorder="1" applyAlignment="1">
      <alignment horizontal="right" vertical="center" wrapText="1"/>
    </xf>
    <xf numFmtId="3" fontId="22" fillId="2" borderId="20" xfId="5" applyNumberFormat="1" applyFont="1" applyFill="1" applyBorder="1" applyAlignment="1">
      <alignment horizontal="right" vertical="center"/>
    </xf>
    <xf numFmtId="3" fontId="22" fillId="2" borderId="21" xfId="5" applyNumberFormat="1" applyFont="1" applyFill="1" applyBorder="1" applyAlignment="1">
      <alignment horizontal="right" vertical="center"/>
    </xf>
    <xf numFmtId="170" fontId="22" fillId="2" borderId="9" xfId="5" applyNumberFormat="1" applyFont="1" applyFill="1" applyBorder="1" applyAlignment="1">
      <alignment horizontal="right" vertical="center"/>
    </xf>
    <xf numFmtId="1" fontId="22" fillId="2" borderId="0" xfId="5" applyNumberFormat="1" applyFont="1" applyFill="1" applyBorder="1" applyAlignment="1">
      <alignment horizontal="right" vertical="center"/>
    </xf>
    <xf numFmtId="0" fontId="22" fillId="2" borderId="6" xfId="5" applyFont="1" applyFill="1" applyBorder="1" applyAlignment="1">
      <alignment wrapText="1"/>
    </xf>
    <xf numFmtId="9" fontId="22" fillId="2" borderId="0" xfId="10" applyFont="1" applyFill="1" applyBorder="1" applyAlignment="1">
      <alignment horizontal="right" vertical="center"/>
    </xf>
    <xf numFmtId="9" fontId="22" fillId="2" borderId="9" xfId="10" applyFont="1" applyFill="1" applyBorder="1" applyAlignment="1">
      <alignment horizontal="right" vertical="center"/>
    </xf>
    <xf numFmtId="3" fontId="22" fillId="2" borderId="2" xfId="5" applyNumberFormat="1" applyFont="1" applyFill="1" applyBorder="1"/>
    <xf numFmtId="4" fontId="22" fillId="2" borderId="0" xfId="5" applyNumberFormat="1" applyFont="1" applyFill="1" applyBorder="1" applyAlignment="1">
      <alignment horizontal="right" vertical="center"/>
    </xf>
    <xf numFmtId="171" fontId="22" fillId="2" borderId="26" xfId="1" applyNumberFormat="1" applyFont="1" applyFill="1" applyBorder="1" applyAlignment="1">
      <alignment horizontal="right" vertical="center"/>
    </xf>
    <xf numFmtId="171" fontId="22" fillId="2" borderId="25" xfId="1" applyNumberFormat="1" applyFont="1" applyFill="1" applyBorder="1" applyAlignment="1">
      <alignment horizontal="right" vertical="center"/>
    </xf>
    <xf numFmtId="168" fontId="22" fillId="2" borderId="26" xfId="5" applyNumberFormat="1" applyFont="1" applyFill="1" applyBorder="1" applyAlignment="1">
      <alignment horizontal="right" vertical="center"/>
    </xf>
    <xf numFmtId="168" fontId="22" fillId="2" borderId="25" xfId="5" applyNumberFormat="1" applyFont="1" applyFill="1" applyBorder="1" applyAlignment="1">
      <alignment horizontal="right" vertical="center"/>
    </xf>
    <xf numFmtId="169" fontId="22" fillId="2" borderId="18" xfId="5" applyNumberFormat="1" applyFont="1" applyFill="1" applyBorder="1" applyAlignment="1">
      <alignment horizontal="right" vertical="center"/>
    </xf>
    <xf numFmtId="3" fontId="22" fillId="2" borderId="14" xfId="5" applyNumberFormat="1" applyFont="1" applyFill="1" applyBorder="1" applyAlignment="1">
      <alignment horizontal="right" vertical="center"/>
    </xf>
    <xf numFmtId="168" fontId="22" fillId="2" borderId="4" xfId="5" applyNumberFormat="1" applyFont="1" applyFill="1" applyBorder="1" applyAlignment="1">
      <alignment horizontal="right" vertical="center"/>
    </xf>
    <xf numFmtId="168" fontId="22" fillId="2" borderId="14" xfId="5" applyNumberFormat="1" applyFont="1" applyFill="1" applyBorder="1" applyAlignment="1">
      <alignment horizontal="right" vertical="center"/>
    </xf>
    <xf numFmtId="41" fontId="22" fillId="2" borderId="0" xfId="0" applyNumberFormat="1" applyFont="1" applyFill="1" applyBorder="1" applyAlignment="1">
      <alignment horizontal="right" vertical="center"/>
    </xf>
    <xf numFmtId="169" fontId="19" fillId="2" borderId="0" xfId="0" applyNumberFormat="1" applyFont="1" applyFill="1"/>
    <xf numFmtId="168" fontId="19" fillId="2" borderId="0" xfId="0" applyNumberFormat="1" applyFont="1" applyFill="1"/>
    <xf numFmtId="41" fontId="22" fillId="2" borderId="26" xfId="5" applyNumberFormat="1" applyFont="1" applyFill="1" applyBorder="1" applyAlignment="1">
      <alignment horizontal="right" vertical="center"/>
    </xf>
    <xf numFmtId="41" fontId="22" fillId="2" borderId="25" xfId="5" applyNumberFormat="1" applyFont="1" applyFill="1" applyBorder="1" applyAlignment="1">
      <alignment horizontal="right" vertical="center"/>
    </xf>
    <xf numFmtId="169" fontId="22" fillId="2" borderId="22" xfId="5" applyNumberFormat="1" applyFont="1" applyFill="1" applyBorder="1" applyAlignment="1">
      <alignment horizontal="right" vertical="center"/>
    </xf>
    <xf numFmtId="168" fontId="22" fillId="2" borderId="0" xfId="10" applyNumberFormat="1" applyFont="1" applyFill="1" applyBorder="1" applyAlignment="1">
      <alignment horizontal="right" vertical="center"/>
    </xf>
    <xf numFmtId="169" fontId="22" fillId="2" borderId="0" xfId="1" applyNumberFormat="1" applyFont="1" applyFill="1" applyBorder="1" applyAlignment="1">
      <alignment horizontal="right" vertical="center"/>
    </xf>
    <xf numFmtId="169" fontId="22" fillId="2" borderId="9" xfId="1" applyNumberFormat="1" applyFont="1" applyFill="1" applyBorder="1" applyAlignment="1">
      <alignment horizontal="right" vertical="center"/>
    </xf>
    <xf numFmtId="41" fontId="22" fillId="2" borderId="4" xfId="5" applyNumberFormat="1" applyFont="1" applyFill="1" applyBorder="1" applyAlignment="1">
      <alignment horizontal="right" vertical="center"/>
    </xf>
    <xf numFmtId="169" fontId="22" fillId="2" borderId="26" xfId="5" applyNumberFormat="1" applyFont="1" applyFill="1" applyBorder="1" applyAlignment="1">
      <alignment horizontal="right" vertical="center"/>
    </xf>
    <xf numFmtId="3" fontId="22" fillId="2" borderId="6" xfId="5" applyNumberFormat="1" applyFont="1" applyFill="1" applyBorder="1" applyAlignment="1">
      <alignment horizontal="right" vertical="center"/>
    </xf>
    <xf numFmtId="168" fontId="22" fillId="2" borderId="6" xfId="5" applyNumberFormat="1" applyFont="1" applyFill="1" applyBorder="1" applyAlignment="1">
      <alignment horizontal="right" vertical="center"/>
    </xf>
    <xf numFmtId="169" fontId="22" fillId="2" borderId="6" xfId="5" applyNumberFormat="1" applyFont="1" applyFill="1" applyBorder="1" applyAlignment="1">
      <alignment horizontal="right" vertical="center"/>
    </xf>
    <xf numFmtId="171" fontId="22" fillId="2" borderId="4" xfId="1" applyNumberFormat="1" applyFont="1" applyFill="1" applyBorder="1" applyAlignment="1">
      <alignment horizontal="right" vertical="center"/>
    </xf>
    <xf numFmtId="171" fontId="22" fillId="2" borderId="16" xfId="1" applyNumberFormat="1" applyFont="1" applyFill="1" applyBorder="1" applyAlignment="1">
      <alignment horizontal="right" vertical="center"/>
    </xf>
    <xf numFmtId="3" fontId="19" fillId="2" borderId="0" xfId="5" applyNumberFormat="1" applyFont="1" applyFill="1" applyBorder="1" applyAlignment="1">
      <alignment horizontal="right" vertical="center"/>
    </xf>
    <xf numFmtId="169" fontId="19" fillId="2" borderId="0" xfId="5" applyNumberFormat="1" applyFont="1" applyFill="1" applyBorder="1" applyAlignment="1">
      <alignment horizontal="right" vertical="center"/>
    </xf>
    <xf numFmtId="168" fontId="22" fillId="2" borderId="16" xfId="5" applyNumberFormat="1" applyFont="1" applyFill="1" applyBorder="1" applyAlignment="1">
      <alignment horizontal="right" vertical="center"/>
    </xf>
    <xf numFmtId="171" fontId="22" fillId="2" borderId="0" xfId="1" applyNumberFormat="1" applyFont="1" applyFill="1" applyBorder="1" applyAlignment="1">
      <alignment horizontal="right" vertical="center"/>
    </xf>
    <xf numFmtId="4" fontId="22" fillId="2" borderId="9" xfId="5" applyNumberFormat="1" applyFont="1" applyFill="1" applyBorder="1" applyAlignment="1">
      <alignment horizontal="right" vertical="center"/>
    </xf>
    <xf numFmtId="0" fontId="22" fillId="2" borderId="7" xfId="5" applyFont="1" applyFill="1" applyBorder="1"/>
    <xf numFmtId="3" fontId="29" fillId="2" borderId="0" xfId="5" applyNumberFormat="1" applyFont="1" applyFill="1" applyBorder="1" applyAlignment="1">
      <alignment horizontal="right" vertical="center"/>
    </xf>
    <xf numFmtId="3" fontId="29" fillId="2" borderId="17" xfId="5" applyNumberFormat="1" applyFont="1" applyFill="1" applyBorder="1" applyAlignment="1">
      <alignment horizontal="right" vertical="center"/>
    </xf>
    <xf numFmtId="3" fontId="22" fillId="2" borderId="17" xfId="5" applyNumberFormat="1" applyFont="1" applyFill="1" applyBorder="1" applyAlignment="1">
      <alignment horizontal="right" vertical="center"/>
    </xf>
    <xf numFmtId="41" fontId="19" fillId="2" borderId="0" xfId="0" applyNumberFormat="1" applyFont="1" applyFill="1"/>
    <xf numFmtId="41" fontId="19" fillId="2" borderId="0" xfId="0" applyNumberFormat="1" applyFont="1" applyFill="1" applyAlignment="1"/>
    <xf numFmtId="41" fontId="27" fillId="2" borderId="2" xfId="0" applyNumberFormat="1" applyFont="1" applyFill="1" applyBorder="1" applyAlignment="1">
      <alignment wrapText="1"/>
    </xf>
    <xf numFmtId="0" fontId="22" fillId="2" borderId="0" xfId="5" applyFont="1" applyFill="1" applyBorder="1" applyAlignment="1">
      <alignment vertical="top" wrapText="1"/>
    </xf>
    <xf numFmtId="0" fontId="19" fillId="2" borderId="0" xfId="0" applyFont="1" applyFill="1" applyAlignment="1">
      <alignment vertical="center" wrapText="1"/>
    </xf>
    <xf numFmtId="0" fontId="19" fillId="2" borderId="0" xfId="0" applyFont="1" applyFill="1" applyAlignment="1">
      <alignment vertical="center"/>
    </xf>
    <xf numFmtId="0" fontId="30" fillId="2" borderId="0" xfId="0" applyFont="1" applyFill="1"/>
    <xf numFmtId="0" fontId="31" fillId="2" borderId="0" xfId="0" applyFont="1" applyFill="1"/>
    <xf numFmtId="0" fontId="32" fillId="2" borderId="0" xfId="9" applyFont="1" applyFill="1" applyBorder="1"/>
    <xf numFmtId="0" fontId="33" fillId="2" borderId="0" xfId="0" applyFont="1" applyFill="1" applyAlignment="1">
      <alignment wrapText="1"/>
    </xf>
    <xf numFmtId="49" fontId="31" fillId="2" borderId="0" xfId="0" applyNumberFormat="1" applyFont="1" applyFill="1" applyAlignment="1">
      <alignment vertical="top" readingOrder="1"/>
    </xf>
    <xf numFmtId="49" fontId="19" fillId="2" borderId="0" xfId="0" applyNumberFormat="1" applyFont="1" applyFill="1" applyAlignment="1">
      <alignment vertical="center" readingOrder="1"/>
    </xf>
    <xf numFmtId="49" fontId="22" fillId="2" borderId="0" xfId="9" applyNumberFormat="1" applyFont="1" applyFill="1" applyBorder="1" applyAlignment="1">
      <alignment vertical="top" readingOrder="1"/>
    </xf>
    <xf numFmtId="49" fontId="19" fillId="2" borderId="0" xfId="0" applyNumberFormat="1" applyFont="1" applyFill="1" applyAlignment="1">
      <alignment vertical="top" readingOrder="1"/>
    </xf>
    <xf numFmtId="0" fontId="30" fillId="2" borderId="5" xfId="0" applyFont="1" applyFill="1" applyBorder="1" applyAlignment="1">
      <alignment horizontal="right" vertical="center"/>
    </xf>
    <xf numFmtId="0" fontId="30" fillId="2" borderId="0" xfId="0" applyFont="1" applyFill="1" applyBorder="1" applyAlignment="1">
      <alignment horizontal="right" vertical="center"/>
    </xf>
    <xf numFmtId="0" fontId="3" fillId="2" borderId="0" xfId="4" applyFill="1" applyBorder="1" applyAlignment="1" applyProtection="1"/>
    <xf numFmtId="0" fontId="3" fillId="2" borderId="0" xfId="4" applyFont="1" applyFill="1" applyBorder="1" applyAlignment="1" applyProtection="1"/>
    <xf numFmtId="0" fontId="31" fillId="2" borderId="23" xfId="0" applyFont="1" applyFill="1" applyBorder="1"/>
    <xf numFmtId="0" fontId="0" fillId="2" borderId="0" xfId="0" applyFill="1" applyBorder="1"/>
    <xf numFmtId="0" fontId="20" fillId="2" borderId="13" xfId="0" applyFont="1" applyFill="1" applyBorder="1" applyAlignment="1">
      <alignment horizontal="right" vertical="center"/>
    </xf>
    <xf numFmtId="0" fontId="20" fillId="2" borderId="15" xfId="0" applyFont="1" applyFill="1" applyBorder="1" applyAlignment="1">
      <alignment horizontal="right" vertical="center" wrapText="1"/>
    </xf>
    <xf numFmtId="41" fontId="21" fillId="2" borderId="6" xfId="3" applyNumberFormat="1" applyFont="1" applyFill="1" applyBorder="1" applyAlignment="1">
      <alignment horizontal="center" vertical="top"/>
    </xf>
    <xf numFmtId="168" fontId="21" fillId="2" borderId="6" xfId="11" applyNumberFormat="1" applyFont="1" applyFill="1" applyBorder="1" applyAlignment="1">
      <alignment horizontal="right"/>
    </xf>
    <xf numFmtId="41" fontId="22" fillId="2" borderId="6" xfId="5" applyNumberFormat="1" applyFont="1" applyFill="1" applyBorder="1" applyAlignment="1">
      <alignment horizontal="center"/>
    </xf>
    <xf numFmtId="168" fontId="22" fillId="2" borderId="27" xfId="3" applyNumberFormat="1" applyFont="1" applyFill="1" applyBorder="1" applyAlignment="1">
      <alignment horizontal="right" vertical="top"/>
    </xf>
    <xf numFmtId="0" fontId="20" fillId="2" borderId="31" xfId="0" applyFont="1" applyFill="1" applyBorder="1" applyAlignment="1">
      <alignment horizontal="right"/>
    </xf>
    <xf numFmtId="174" fontId="22" fillId="2" borderId="32" xfId="5" applyNumberFormat="1" applyFont="1" applyFill="1" applyBorder="1" applyAlignment="1">
      <alignment horizontal="center"/>
    </xf>
    <xf numFmtId="174" fontId="22" fillId="2" borderId="6" xfId="5" applyNumberFormat="1" applyFont="1" applyFill="1" applyBorder="1" applyAlignment="1">
      <alignment horizontal="center"/>
    </xf>
    <xf numFmtId="174" fontId="21" fillId="2" borderId="7" xfId="5" applyNumberFormat="1" applyFont="1" applyFill="1" applyBorder="1" applyAlignment="1">
      <alignment horizontal="center" vertical="center"/>
    </xf>
    <xf numFmtId="174" fontId="22" fillId="2" borderId="33" xfId="5" applyNumberFormat="1" applyFont="1" applyFill="1" applyBorder="1" applyAlignment="1">
      <alignment horizontal="center" vertical="center"/>
    </xf>
    <xf numFmtId="174" fontId="20" fillId="2" borderId="16" xfId="0" applyNumberFormat="1" applyFont="1" applyFill="1" applyBorder="1"/>
    <xf numFmtId="0" fontId="22" fillId="2" borderId="12" xfId="0" applyFont="1" applyFill="1" applyBorder="1" applyAlignment="1">
      <alignment horizontal="right" vertical="center"/>
    </xf>
    <xf numFmtId="9" fontId="22" fillId="2" borderId="6" xfId="10" applyFont="1" applyFill="1" applyBorder="1" applyAlignment="1">
      <alignment horizontal="right" vertical="center"/>
    </xf>
    <xf numFmtId="0" fontId="22" fillId="2" borderId="6" xfId="5" applyFont="1" applyFill="1" applyBorder="1" applyAlignment="1">
      <alignment horizontal="right" vertical="center"/>
    </xf>
    <xf numFmtId="169" fontId="22" fillId="2" borderId="7" xfId="5" applyNumberFormat="1" applyFont="1" applyFill="1" applyBorder="1" applyAlignment="1">
      <alignment horizontal="right" vertical="center"/>
    </xf>
    <xf numFmtId="3" fontId="22" fillId="2" borderId="7" xfId="5" applyNumberFormat="1" applyFont="1" applyFill="1" applyBorder="1" applyAlignment="1">
      <alignment horizontal="right" vertical="center"/>
    </xf>
    <xf numFmtId="168" fontId="22" fillId="2" borderId="10" xfId="5" applyNumberFormat="1" applyFont="1" applyFill="1" applyBorder="1" applyAlignment="1">
      <alignment horizontal="right" vertical="center"/>
    </xf>
    <xf numFmtId="3" fontId="22" fillId="2" borderId="33" xfId="5" applyNumberFormat="1" applyFont="1" applyFill="1" applyBorder="1" applyAlignment="1">
      <alignment horizontal="right" vertical="center"/>
    </xf>
    <xf numFmtId="168" fontId="22" fillId="2" borderId="27" xfId="5" applyNumberFormat="1" applyFont="1" applyFill="1" applyBorder="1" applyAlignment="1">
      <alignment horizontal="right" vertical="center"/>
    </xf>
    <xf numFmtId="169" fontId="22" fillId="2" borderId="33" xfId="5" applyNumberFormat="1" applyFont="1" applyFill="1" applyBorder="1" applyAlignment="1">
      <alignment horizontal="right" vertical="center"/>
    </xf>
    <xf numFmtId="169" fontId="23" fillId="2" borderId="6" xfId="5" applyNumberFormat="1" applyFont="1" applyFill="1" applyBorder="1" applyAlignment="1">
      <alignment horizontal="right" vertical="center"/>
    </xf>
    <xf numFmtId="3" fontId="23" fillId="2" borderId="6" xfId="5" applyNumberFormat="1" applyFont="1" applyFill="1" applyBorder="1" applyAlignment="1">
      <alignment horizontal="right" vertical="center"/>
    </xf>
    <xf numFmtId="169" fontId="22" fillId="2" borderId="16" xfId="5" applyNumberFormat="1" applyFont="1" applyFill="1" applyBorder="1" applyAlignment="1">
      <alignment horizontal="right" vertical="center"/>
    </xf>
    <xf numFmtId="170" fontId="22" fillId="2" borderId="6" xfId="5" applyNumberFormat="1" applyFont="1" applyFill="1" applyBorder="1" applyAlignment="1">
      <alignment horizontal="right" vertical="center"/>
    </xf>
    <xf numFmtId="170" fontId="22" fillId="2" borderId="6" xfId="3" applyNumberFormat="1" applyFont="1" applyFill="1" applyBorder="1" applyAlignment="1">
      <alignment horizontal="right" vertical="center" wrapText="1"/>
    </xf>
    <xf numFmtId="170" fontId="22" fillId="2" borderId="27" xfId="5" applyNumberFormat="1" applyFont="1" applyFill="1" applyBorder="1" applyAlignment="1">
      <alignment horizontal="right" vertical="center"/>
    </xf>
    <xf numFmtId="1" fontId="22" fillId="2" borderId="9" xfId="5" applyNumberFormat="1" applyFont="1" applyFill="1" applyBorder="1" applyAlignment="1">
      <alignment horizontal="right" vertical="center"/>
    </xf>
    <xf numFmtId="1" fontId="22" fillId="2" borderId="25" xfId="3" applyNumberFormat="1" applyFont="1" applyFill="1" applyBorder="1" applyAlignment="1">
      <alignment horizontal="right" vertical="center" wrapText="1"/>
    </xf>
    <xf numFmtId="0" fontId="30" fillId="2" borderId="0" xfId="0" applyFont="1" applyFill="1" applyBorder="1" applyAlignment="1">
      <alignment horizontal="center"/>
    </xf>
    <xf numFmtId="0" fontId="19" fillId="2" borderId="0" xfId="0" applyFont="1" applyFill="1" applyAlignment="1">
      <alignment horizontal="left"/>
    </xf>
    <xf numFmtId="0" fontId="19" fillId="2" borderId="0" xfId="0" applyFont="1" applyFill="1" applyAlignment="1">
      <alignment horizontal="left" wrapText="1"/>
    </xf>
    <xf numFmtId="0" fontId="22" fillId="2" borderId="23" xfId="5" applyFont="1" applyFill="1" applyBorder="1" applyAlignment="1">
      <alignment horizontal="left"/>
    </xf>
  </cellXfs>
  <cellStyles count="67">
    <cellStyle name="_x000a_shell=progma" xfId="23" xr:uid="{00000000-0005-0000-0000-000000000000}"/>
    <cellStyle name="% 10" xfId="20" xr:uid="{00000000-0005-0000-0000-000001000000}"/>
    <cellStyle name="%_Entity Listing v0 09_HFM_Metadata_MDMTEST_-_ v6 - Gareth v1 02" xfId="24" xr:uid="{00000000-0005-0000-0000-000002000000}"/>
    <cellStyle name="%_Entity Listing v0 09_HFM_Metadata_MDMTEST_-_ v6 - Gareth v1 02 2" xfId="25" xr:uid="{00000000-0005-0000-0000-000003000000}"/>
    <cellStyle name="]_x000a__x000a_Width=797_x000a__x000a_Height=554_x000a__x000a__x000a__x000a_[Code]_x000a__x000a_Code0=/nyf50_x000a__x000a_Code1=4500000136_x000a__x000a_Code2=ME23_x000a__x000a_Code3=4500002322_x000a__x000a_Code4=#_x000a__x000a_Code5=MB01_x000a__x000a_ 2" xfId="26" xr:uid="{00000000-0005-0000-0000-000004000000}"/>
    <cellStyle name="]_x000a__x000a_Width=797_x000a__x000a_Height=554_x000a__x000a__x000a__x000a_[Code]_x000a__x000a_Code0=/nyf50_x000a__x000a_Code1=4500000136_x000a__x000a_Code2=ME23_x000a__x000a_Code3=4500002322_x000a__x000a_Code4=#_x000a__x000a_Code5=MB01_x000a__x000a_ 2 3" xfId="27" xr:uid="{00000000-0005-0000-0000-000005000000}"/>
    <cellStyle name="]_x000a__x000a_Width=797_x000a__x000a_Height=554_x000a__x000a__x000a__x000a_[Code]_x000a__x000a_Code0=/nyf50_x000a__x000a_Code1=4500000136_x000a__x000a_Code2=ME23_x000a__x000a_Code3=4500002322_x000a__x000a_Code4=#_x000a__x000a_Code5=MB01_x000a__x000a__HFM_Metadata_MDMTEST_-_ v6 - Gareth v1 02" xfId="28" xr:uid="{00000000-0005-0000-0000-000006000000}"/>
    <cellStyle name="Comma" xfId="1" builtinId="3"/>
    <cellStyle name="Comma 18 2" xfId="16" xr:uid="{00000000-0005-0000-0000-000008000000}"/>
    <cellStyle name="Comma 18 2 2" xfId="44" xr:uid="{00000000-0005-0000-0000-000009000000}"/>
    <cellStyle name="Comma 18 2 2 2" xfId="57" xr:uid="{00000000-0005-0000-0000-00000A000000}"/>
    <cellStyle name="Comma 18 2 3" xfId="48" xr:uid="{00000000-0005-0000-0000-00000B000000}"/>
    <cellStyle name="Comma 18 2 3 2" xfId="61" xr:uid="{00000000-0005-0000-0000-00000C000000}"/>
    <cellStyle name="Comma 18 2 4" xfId="52" xr:uid="{00000000-0005-0000-0000-00000D000000}"/>
    <cellStyle name="Comma 2" xfId="2" xr:uid="{00000000-0005-0000-0000-00000E000000}"/>
    <cellStyle name="Comma 2 16" xfId="66" xr:uid="{00000000-0005-0000-0000-00000F000000}"/>
    <cellStyle name="Comma 2 2" xfId="17" xr:uid="{00000000-0005-0000-0000-000010000000}"/>
    <cellStyle name="Comma 2 2 2" xfId="29" xr:uid="{00000000-0005-0000-0000-000011000000}"/>
    <cellStyle name="Comma 2 2 3" xfId="45" xr:uid="{00000000-0005-0000-0000-000012000000}"/>
    <cellStyle name="Comma 2 2 3 2" xfId="58" xr:uid="{00000000-0005-0000-0000-000013000000}"/>
    <cellStyle name="Comma 2 2 4" xfId="49" xr:uid="{00000000-0005-0000-0000-000014000000}"/>
    <cellStyle name="Comma 2 2 4 2" xfId="62" xr:uid="{00000000-0005-0000-0000-000015000000}"/>
    <cellStyle name="Comma 2 2 5" xfId="53" xr:uid="{00000000-0005-0000-0000-000016000000}"/>
    <cellStyle name="Comma 2 3" xfId="22" xr:uid="{00000000-0005-0000-0000-000017000000}"/>
    <cellStyle name="Comma 2 3 2" xfId="46" xr:uid="{00000000-0005-0000-0000-000018000000}"/>
    <cellStyle name="Comma 2 3 2 2" xfId="59" xr:uid="{00000000-0005-0000-0000-000019000000}"/>
    <cellStyle name="Comma 2 3 3" xfId="50" xr:uid="{00000000-0005-0000-0000-00001A000000}"/>
    <cellStyle name="Comma 2 3 3 2" xfId="63" xr:uid="{00000000-0005-0000-0000-00001B000000}"/>
    <cellStyle name="Comma 2 3 4" xfId="54" xr:uid="{00000000-0005-0000-0000-00001C000000}"/>
    <cellStyle name="Comma 2 4" xfId="42" xr:uid="{00000000-0005-0000-0000-00001D000000}"/>
    <cellStyle name="Comma 2 4 2" xfId="64" xr:uid="{00000000-0005-0000-0000-00001E000000}"/>
    <cellStyle name="Comma 2 4 3" xfId="55" xr:uid="{00000000-0005-0000-0000-00001F000000}"/>
    <cellStyle name="Comma 2 5" xfId="47" xr:uid="{00000000-0005-0000-0000-000020000000}"/>
    <cellStyle name="Comma 2 5 2" xfId="65" xr:uid="{00000000-0005-0000-0000-000021000000}"/>
    <cellStyle name="Comma 2 5 3" xfId="60" xr:uid="{00000000-0005-0000-0000-000022000000}"/>
    <cellStyle name="Comma 2 6" xfId="51" xr:uid="{00000000-0005-0000-0000-000023000000}"/>
    <cellStyle name="Comma 3" xfId="3" xr:uid="{00000000-0005-0000-0000-000024000000}"/>
    <cellStyle name="Comma 4" xfId="14" xr:uid="{00000000-0005-0000-0000-000025000000}"/>
    <cellStyle name="Comma 5" xfId="19" xr:uid="{00000000-0005-0000-0000-000026000000}"/>
    <cellStyle name="Comma 70" xfId="13" xr:uid="{00000000-0005-0000-0000-000027000000}"/>
    <cellStyle name="Comma 70 2" xfId="43" xr:uid="{00000000-0005-0000-0000-000028000000}"/>
    <cellStyle name="Comma 70 2 2" xfId="56" xr:uid="{00000000-0005-0000-0000-000029000000}"/>
    <cellStyle name="Fill out" xfId="30" xr:uid="{00000000-0005-0000-0000-00002A000000}"/>
    <cellStyle name="Head 2" xfId="31" xr:uid="{00000000-0005-0000-0000-00002B000000}"/>
    <cellStyle name="Head 3" xfId="32" xr:uid="{00000000-0005-0000-0000-00002C000000}"/>
    <cellStyle name="Hyperlink" xfId="4" builtinId="8"/>
    <cellStyle name="Normal" xfId="0" builtinId="0"/>
    <cellStyle name="Normal 10" xfId="15" xr:uid="{00000000-0005-0000-0000-00002F000000}"/>
    <cellStyle name="Normal 2" xfId="5" xr:uid="{00000000-0005-0000-0000-000030000000}"/>
    <cellStyle name="Normal 2 2" xfId="34" xr:uid="{00000000-0005-0000-0000-000031000000}"/>
    <cellStyle name="Normal 2 3" xfId="33" xr:uid="{00000000-0005-0000-0000-000032000000}"/>
    <cellStyle name="Normal 2 4" xfId="21" xr:uid="{00000000-0005-0000-0000-000033000000}"/>
    <cellStyle name="Normal 3" xfId="6" xr:uid="{00000000-0005-0000-0000-000034000000}"/>
    <cellStyle name="Normal 34" xfId="35" xr:uid="{00000000-0005-0000-0000-000035000000}"/>
    <cellStyle name="Normal 4" xfId="7" xr:uid="{00000000-0005-0000-0000-000036000000}"/>
    <cellStyle name="Normal 5" xfId="18" xr:uid="{00000000-0005-0000-0000-000037000000}"/>
    <cellStyle name="Normal 6" xfId="8" xr:uid="{00000000-0005-0000-0000-000038000000}"/>
    <cellStyle name="Normal_Index" xfId="9" xr:uid="{00000000-0005-0000-0000-000039000000}"/>
    <cellStyle name="Normale 2" xfId="36" xr:uid="{00000000-0005-0000-0000-00003A000000}"/>
    <cellStyle name="Percent" xfId="10" builtinId="5"/>
    <cellStyle name="Percent 2" xfId="11" xr:uid="{00000000-0005-0000-0000-00003C000000}"/>
    <cellStyle name="Section header" xfId="37" xr:uid="{00000000-0005-0000-0000-00003D000000}"/>
    <cellStyle name="Subsection" xfId="38" xr:uid="{00000000-0005-0000-0000-00003E000000}"/>
    <cellStyle name="Table head" xfId="39" xr:uid="{00000000-0005-0000-0000-00003F000000}"/>
    <cellStyle name="YN Question heading" xfId="40" xr:uid="{00000000-0005-0000-0000-000040000000}"/>
    <cellStyle name="Обычный 2" xfId="12" xr:uid="{00000000-0005-0000-0000-000041000000}"/>
    <cellStyle name="標準_BELG_yearendschedule" xfId="41" xr:uid="{00000000-0005-0000-0000-000042000000}"/>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E39"/>
  <sheetViews>
    <sheetView showGridLines="0" tabSelected="1" view="pageBreakPreview" topLeftCell="B1" zoomScaleNormal="100" zoomScaleSheetLayoutView="100" workbookViewId="0">
      <selection activeCell="Q11" sqref="Q11"/>
    </sheetView>
  </sheetViews>
  <sheetFormatPr defaultColWidth="8.81640625" defaultRowHeight="11.5"/>
  <cols>
    <col min="1" max="1" width="44.1796875" style="22" customWidth="1"/>
    <col min="2" max="2" width="14" style="22" customWidth="1"/>
    <col min="3" max="3" width="5.453125" style="22" customWidth="1"/>
    <col min="4" max="4" width="1.26953125" style="22" customWidth="1"/>
    <col min="5" max="5" width="8.54296875" style="22" customWidth="1"/>
    <col min="6" max="6" width="9.7265625" style="22" customWidth="1"/>
    <col min="7" max="7" width="8.453125" style="22" customWidth="1"/>
    <col min="8" max="8" width="1.26953125" style="22" customWidth="1"/>
    <col min="9" max="10" width="9.54296875" style="22" bestFit="1" customWidth="1"/>
    <col min="11" max="12" width="9.1796875" style="22" customWidth="1"/>
    <col min="13" max="16384" width="8.81640625" style="22"/>
  </cols>
  <sheetData>
    <row r="1" spans="1:31">
      <c r="A1" s="88" t="s">
        <v>90</v>
      </c>
      <c r="B1" s="88" t="s">
        <v>13</v>
      </c>
      <c r="C1" s="96"/>
      <c r="D1" s="96"/>
      <c r="E1" s="222"/>
      <c r="F1" s="223"/>
      <c r="G1" s="223"/>
      <c r="H1" s="223"/>
      <c r="I1" s="224"/>
      <c r="J1" s="224"/>
      <c r="K1" s="224"/>
      <c r="L1" s="77"/>
      <c r="M1" s="77"/>
      <c r="N1" s="77"/>
      <c r="O1" s="77"/>
      <c r="P1" s="77"/>
      <c r="Q1" s="77"/>
      <c r="R1" s="77"/>
      <c r="S1" s="77"/>
      <c r="T1" s="77"/>
      <c r="U1" s="77"/>
      <c r="V1" s="77"/>
      <c r="W1" s="77"/>
      <c r="X1" s="77"/>
      <c r="Y1" s="77"/>
      <c r="Z1" s="77"/>
      <c r="AA1" s="77"/>
    </row>
    <row r="2" spans="1:31" ht="15" customHeight="1">
      <c r="A2" s="88" t="s">
        <v>5</v>
      </c>
      <c r="B2" s="223"/>
      <c r="C2" s="96"/>
      <c r="D2" s="96"/>
      <c r="E2" s="225"/>
      <c r="F2" s="225"/>
      <c r="G2" s="223"/>
      <c r="H2" s="223"/>
      <c r="I2" s="226"/>
      <c r="J2" s="226"/>
      <c r="K2" s="226"/>
      <c r="L2" s="227"/>
      <c r="M2" s="227"/>
      <c r="N2" s="77"/>
      <c r="O2" s="77"/>
      <c r="P2" s="77"/>
      <c r="Q2" s="77"/>
      <c r="R2" s="77"/>
      <c r="S2" s="77"/>
      <c r="T2" s="77"/>
      <c r="U2" s="77"/>
      <c r="V2" s="77"/>
      <c r="W2" s="77"/>
      <c r="X2" s="77"/>
      <c r="Y2" s="77"/>
      <c r="Z2" s="77"/>
      <c r="AA2" s="77"/>
    </row>
    <row r="3" spans="1:31" ht="12" thickBot="1">
      <c r="A3" s="96"/>
      <c r="B3" s="89"/>
      <c r="C3" s="90"/>
      <c r="D3" s="90"/>
      <c r="E3" s="265" t="s">
        <v>24</v>
      </c>
      <c r="F3" s="265"/>
      <c r="G3" s="265"/>
      <c r="H3" s="139"/>
      <c r="I3" s="265" t="s">
        <v>25</v>
      </c>
      <c r="J3" s="265"/>
      <c r="K3" s="265"/>
      <c r="L3" s="228"/>
      <c r="M3" s="229"/>
      <c r="N3" s="229"/>
      <c r="O3" s="229"/>
      <c r="P3" s="227"/>
      <c r="Q3" s="227"/>
    </row>
    <row r="4" spans="1:31" ht="12.5" thickTop="1" thickBot="1">
      <c r="A4" s="88" t="s">
        <v>123</v>
      </c>
      <c r="B4" s="89"/>
      <c r="C4" s="90"/>
      <c r="D4" s="90"/>
      <c r="E4" s="230" t="s">
        <v>135</v>
      </c>
      <c r="F4" s="230" t="s">
        <v>125</v>
      </c>
      <c r="G4" s="230" t="s">
        <v>14</v>
      </c>
      <c r="H4" s="231"/>
      <c r="I4" s="230" t="s">
        <v>135</v>
      </c>
      <c r="J4" s="230" t="s">
        <v>125</v>
      </c>
      <c r="K4" s="230" t="s">
        <v>14</v>
      </c>
      <c r="L4" s="228"/>
      <c r="M4" s="229"/>
      <c r="N4" s="229"/>
      <c r="O4" s="229"/>
      <c r="P4" s="227"/>
      <c r="Q4" s="227"/>
    </row>
    <row r="5" spans="1:31" ht="13" thickTop="1">
      <c r="A5" s="232" t="s">
        <v>123</v>
      </c>
      <c r="B5" s="91" t="s">
        <v>15</v>
      </c>
      <c r="C5" s="91" t="s">
        <v>36</v>
      </c>
      <c r="D5" s="91"/>
      <c r="E5" s="92">
        <v>63.719200000000001</v>
      </c>
      <c r="F5" s="92">
        <v>66.482200000000006</v>
      </c>
      <c r="G5" s="93">
        <f>E5/F5-1</f>
        <v>-4.1559996510344144E-2</v>
      </c>
      <c r="H5" s="94"/>
      <c r="I5" s="92">
        <v>61.905700000000003</v>
      </c>
      <c r="J5" s="92">
        <v>69.470600000000005</v>
      </c>
      <c r="K5" s="93">
        <f>I5/J5-1</f>
        <v>-0.10889354633470849</v>
      </c>
      <c r="L5" s="228"/>
      <c r="M5" s="229"/>
      <c r="N5" s="229"/>
      <c r="O5" s="229"/>
      <c r="P5" s="227"/>
      <c r="Q5" s="227"/>
    </row>
    <row r="6" spans="1:31" ht="12.5">
      <c r="A6" s="233" t="s">
        <v>74</v>
      </c>
      <c r="B6" s="91" t="s">
        <v>16</v>
      </c>
      <c r="C6" s="91" t="s">
        <v>37</v>
      </c>
      <c r="D6" s="91"/>
      <c r="E6" s="92">
        <v>0.90310000000000001</v>
      </c>
      <c r="F6" s="92">
        <v>0.87660000000000005</v>
      </c>
      <c r="G6" s="93">
        <v>3.0230435774583581E-2</v>
      </c>
      <c r="H6" s="94"/>
      <c r="I6" s="92">
        <v>0.89190000000000003</v>
      </c>
      <c r="J6" s="92">
        <v>0.87219999999999998</v>
      </c>
      <c r="K6" s="93">
        <f t="shared" ref="K6:K15" si="0">I6/J6-1</f>
        <v>2.2586562714973724E-2</v>
      </c>
      <c r="L6" s="228"/>
      <c r="M6" s="229"/>
      <c r="N6" s="229"/>
      <c r="O6" s="229"/>
      <c r="P6" s="227"/>
      <c r="Q6" s="227"/>
      <c r="R6" s="227"/>
      <c r="S6" s="77"/>
      <c r="T6" s="77"/>
      <c r="U6" s="77"/>
      <c r="V6" s="77"/>
      <c r="W6" s="77"/>
      <c r="X6" s="77"/>
      <c r="Y6" s="77"/>
      <c r="Z6" s="77"/>
      <c r="AA6" s="77"/>
      <c r="AB6" s="77"/>
      <c r="AC6" s="77"/>
      <c r="AD6" s="77"/>
      <c r="AE6" s="77"/>
    </row>
    <row r="7" spans="1:31" ht="12.5">
      <c r="A7" s="233" t="s">
        <v>0</v>
      </c>
      <c r="B7" s="91" t="s">
        <v>17</v>
      </c>
      <c r="C7" s="91" t="s">
        <v>39</v>
      </c>
      <c r="D7" s="91"/>
      <c r="E7" s="92">
        <v>119.83880000000001</v>
      </c>
      <c r="F7" s="92">
        <v>118.62690000000001</v>
      </c>
      <c r="G7" s="93">
        <v>1.0216063978743438E-2</v>
      </c>
      <c r="H7" s="94"/>
      <c r="I7" s="92">
        <v>119.1566</v>
      </c>
      <c r="J7" s="92">
        <v>118.21339999999999</v>
      </c>
      <c r="K7" s="93">
        <f t="shared" si="0"/>
        <v>7.9787908984938483E-3</v>
      </c>
      <c r="L7" s="228"/>
      <c r="M7" s="229"/>
      <c r="N7" s="229"/>
      <c r="O7" s="229"/>
      <c r="P7" s="227"/>
      <c r="Q7" s="227"/>
      <c r="R7" s="227"/>
      <c r="S7" s="77"/>
      <c r="T7" s="77"/>
      <c r="U7" s="77"/>
      <c r="V7" s="77"/>
      <c r="W7" s="77"/>
      <c r="X7" s="77"/>
      <c r="Y7" s="77"/>
      <c r="Z7" s="77"/>
      <c r="AA7" s="77"/>
      <c r="AB7" s="77"/>
      <c r="AC7" s="77"/>
      <c r="AD7" s="77"/>
      <c r="AE7" s="77"/>
    </row>
    <row r="8" spans="1:31" ht="15" customHeight="1">
      <c r="A8" s="233" t="s">
        <v>6</v>
      </c>
      <c r="B8" s="91" t="s">
        <v>18</v>
      </c>
      <c r="C8" s="91" t="s">
        <v>40</v>
      </c>
      <c r="D8" s="91"/>
      <c r="E8" s="92">
        <v>155.6568</v>
      </c>
      <c r="F8" s="92">
        <v>134.19929999999999</v>
      </c>
      <c r="G8" s="93">
        <v>0.15989278632600923</v>
      </c>
      <c r="H8" s="94"/>
      <c r="I8" s="92">
        <v>154.87360000000001</v>
      </c>
      <c r="J8" s="92">
        <v>139.80000000000001</v>
      </c>
      <c r="K8" s="93">
        <f t="shared" si="0"/>
        <v>0.10782260371959951</v>
      </c>
      <c r="L8" s="228"/>
      <c r="M8" s="229"/>
      <c r="N8" s="229"/>
      <c r="O8" s="229"/>
      <c r="P8" s="227"/>
      <c r="Q8" s="227"/>
      <c r="R8" s="227"/>
    </row>
    <row r="9" spans="1:31" ht="12.5">
      <c r="A9" s="233" t="s">
        <v>4</v>
      </c>
      <c r="B9" s="91" t="s">
        <v>19</v>
      </c>
      <c r="C9" s="91" t="s">
        <v>41</v>
      </c>
      <c r="D9" s="91"/>
      <c r="E9" s="92">
        <v>84.812799999999996</v>
      </c>
      <c r="F9" s="92">
        <v>84.056200000000004</v>
      </c>
      <c r="G9" s="93">
        <v>9.0011206787838569E-3</v>
      </c>
      <c r="H9" s="94"/>
      <c r="I9" s="92">
        <v>84.875</v>
      </c>
      <c r="J9" s="92">
        <v>83.597899999999996</v>
      </c>
      <c r="K9" s="93">
        <f t="shared" si="0"/>
        <v>1.5276699534318539E-2</v>
      </c>
      <c r="L9" s="228"/>
      <c r="M9" s="229"/>
      <c r="N9" s="229"/>
      <c r="O9" s="229"/>
      <c r="P9" s="227"/>
      <c r="Q9" s="227"/>
      <c r="R9" s="227"/>
    </row>
    <row r="10" spans="1:31" ht="15" customHeight="1">
      <c r="A10" s="233" t="s">
        <v>7</v>
      </c>
      <c r="B10" s="91" t="s">
        <v>20</v>
      </c>
      <c r="C10" s="91" t="s">
        <v>38</v>
      </c>
      <c r="D10" s="91"/>
      <c r="E10" s="92">
        <v>24.2606</v>
      </c>
      <c r="F10" s="92">
        <v>27.950199999999999</v>
      </c>
      <c r="G10" s="93">
        <v>-0.13200621104679033</v>
      </c>
      <c r="H10" s="94"/>
      <c r="I10" s="92">
        <v>23.686199999999999</v>
      </c>
      <c r="J10" s="92">
        <v>27.688264</v>
      </c>
      <c r="K10" s="93">
        <f t="shared" si="0"/>
        <v>-0.14454008384202055</v>
      </c>
      <c r="L10" s="228"/>
      <c r="M10" s="229"/>
      <c r="N10" s="229"/>
      <c r="O10" s="229"/>
      <c r="P10" s="227"/>
      <c r="Q10" s="227"/>
      <c r="R10" s="227"/>
    </row>
    <row r="11" spans="1:31" ht="12.5">
      <c r="A11" s="233" t="s">
        <v>8</v>
      </c>
      <c r="B11" s="91" t="s">
        <v>21</v>
      </c>
      <c r="C11" s="91" t="s">
        <v>42</v>
      </c>
      <c r="D11" s="91"/>
      <c r="E11" s="92">
        <v>386.9049</v>
      </c>
      <c r="F11" s="92">
        <v>370.12979999999999</v>
      </c>
      <c r="G11" s="93">
        <v>4.532220858736586E-2</v>
      </c>
      <c r="H11" s="94"/>
      <c r="I11" s="92">
        <v>381.18</v>
      </c>
      <c r="J11" s="92">
        <v>384.2</v>
      </c>
      <c r="K11" s="93">
        <f t="shared" si="0"/>
        <v>-7.8604893284747179E-3</v>
      </c>
      <c r="L11" s="228"/>
      <c r="M11" s="229"/>
      <c r="N11" s="229"/>
      <c r="O11" s="229"/>
      <c r="P11" s="227"/>
      <c r="Q11" s="227"/>
      <c r="R11" s="227"/>
    </row>
    <row r="12" spans="1:31" ht="13.5" customHeight="1">
      <c r="A12" s="232" t="s">
        <v>10</v>
      </c>
      <c r="B12" s="91" t="s">
        <v>63</v>
      </c>
      <c r="C12" s="91" t="s">
        <v>64</v>
      </c>
      <c r="D12" s="91"/>
      <c r="E12" s="92">
        <v>9484.7217000000001</v>
      </c>
      <c r="F12" s="92">
        <v>8260.1668000000009</v>
      </c>
      <c r="G12" s="93">
        <v>0.14824820486675874</v>
      </c>
      <c r="H12" s="94"/>
      <c r="I12" s="92">
        <v>9507.56</v>
      </c>
      <c r="J12" s="92">
        <v>8339.5499999999993</v>
      </c>
      <c r="K12" s="93">
        <f t="shared" si="0"/>
        <v>0.14005671768860428</v>
      </c>
      <c r="L12" s="228"/>
      <c r="M12" s="229"/>
      <c r="N12" s="229"/>
      <c r="O12" s="229"/>
      <c r="P12" s="227"/>
      <c r="Q12" s="227"/>
      <c r="R12" s="227"/>
    </row>
    <row r="13" spans="1:31" ht="13.5" customHeight="1">
      <c r="A13" s="232" t="s">
        <v>136</v>
      </c>
      <c r="B13" s="91" t="s">
        <v>22</v>
      </c>
      <c r="C13" s="91" t="s">
        <v>43</v>
      </c>
      <c r="D13" s="91"/>
      <c r="E13" s="92">
        <v>477.23630000000003</v>
      </c>
      <c r="F13" s="92">
        <v>485.3021</v>
      </c>
      <c r="G13" s="93">
        <v>-1.6620162987137223E-2</v>
      </c>
      <c r="H13" s="94"/>
      <c r="I13" s="92">
        <v>479.7</v>
      </c>
      <c r="J13" s="92">
        <v>483.75</v>
      </c>
      <c r="K13" s="93">
        <f t="shared" si="0"/>
        <v>-8.3720930232558111E-3</v>
      </c>
      <c r="M13" s="229"/>
      <c r="N13" s="229"/>
      <c r="O13" s="229"/>
      <c r="P13" s="227"/>
      <c r="Q13" s="227"/>
      <c r="R13" s="227"/>
    </row>
    <row r="14" spans="1:31" ht="13.5" customHeight="1">
      <c r="A14" s="223"/>
      <c r="B14" s="91" t="s">
        <v>23</v>
      </c>
      <c r="C14" s="91" t="s">
        <v>62</v>
      </c>
      <c r="D14" s="91"/>
      <c r="E14" s="92">
        <v>69.821100000000001</v>
      </c>
      <c r="F14" s="92">
        <v>69.654300000000006</v>
      </c>
      <c r="G14" s="93">
        <v>2.3946834581640322E-3</v>
      </c>
      <c r="H14" s="94"/>
      <c r="I14" s="92">
        <v>69.643900000000002</v>
      </c>
      <c r="J14" s="92">
        <v>69.849999999999994</v>
      </c>
      <c r="K14" s="93">
        <f t="shared" si="0"/>
        <v>-2.9506084466712768E-3</v>
      </c>
      <c r="L14" s="228"/>
      <c r="M14" s="229"/>
      <c r="N14" s="229"/>
      <c r="O14" s="229"/>
      <c r="P14" s="227"/>
      <c r="Q14" s="227"/>
      <c r="R14" s="227"/>
    </row>
    <row r="15" spans="1:31" ht="13.5" customHeight="1" thickBot="1">
      <c r="A15" s="223"/>
      <c r="B15" s="91" t="s">
        <v>45</v>
      </c>
      <c r="C15" s="91" t="s">
        <v>46</v>
      </c>
      <c r="D15" s="91"/>
      <c r="E15" s="95">
        <v>2.9458000000000002</v>
      </c>
      <c r="F15" s="95">
        <v>2.6751999999999998</v>
      </c>
      <c r="G15" s="93">
        <v>0.10115131578947384</v>
      </c>
      <c r="H15" s="94"/>
      <c r="I15" s="95">
        <v>2.8677000000000001</v>
      </c>
      <c r="J15" s="95">
        <v>2.6766000000000001</v>
      </c>
      <c r="K15" s="121">
        <f t="shared" si="0"/>
        <v>7.1396547859224446E-2</v>
      </c>
      <c r="L15" s="228"/>
      <c r="M15" s="229"/>
      <c r="N15" s="229"/>
      <c r="O15" s="229"/>
      <c r="P15" s="227"/>
      <c r="Q15" s="227"/>
      <c r="R15" s="227"/>
    </row>
    <row r="16" spans="1:31" ht="13.5" customHeight="1" thickTop="1">
      <c r="A16" s="223"/>
      <c r="B16" s="96"/>
      <c r="C16" s="96"/>
      <c r="D16" s="96"/>
      <c r="E16" s="96"/>
      <c r="F16" s="96"/>
      <c r="G16" s="234"/>
      <c r="H16" s="96"/>
      <c r="I16" s="223"/>
      <c r="J16" s="223"/>
      <c r="K16" s="223"/>
      <c r="L16" s="228"/>
      <c r="M16" s="229"/>
      <c r="N16" s="229"/>
      <c r="O16" s="229"/>
      <c r="P16" s="227"/>
      <c r="Q16" s="227"/>
      <c r="R16" s="227"/>
    </row>
    <row r="17" spans="1:13" ht="13.5" customHeight="1">
      <c r="B17" s="96"/>
      <c r="C17" s="96"/>
      <c r="D17" s="96"/>
      <c r="E17" s="223"/>
      <c r="F17" s="223"/>
      <c r="G17" s="223"/>
      <c r="H17" s="223"/>
      <c r="I17" s="223"/>
      <c r="J17" s="223"/>
      <c r="K17" s="223"/>
      <c r="L17" s="227"/>
      <c r="M17" s="227"/>
    </row>
    <row r="18" spans="1:13" ht="13.5" customHeight="1">
      <c r="I18" s="229"/>
      <c r="J18" s="229"/>
      <c r="K18" s="229"/>
      <c r="L18" s="227"/>
      <c r="M18" s="227"/>
    </row>
    <row r="19" spans="1:13" ht="13.5" customHeight="1">
      <c r="I19" s="229"/>
      <c r="J19" s="229"/>
      <c r="K19" s="229"/>
      <c r="L19" s="227"/>
      <c r="M19" s="227"/>
    </row>
    <row r="20" spans="1:13" ht="13.5" customHeight="1">
      <c r="I20" s="229"/>
      <c r="J20" s="229"/>
      <c r="K20" s="229"/>
      <c r="L20" s="227"/>
      <c r="M20" s="227"/>
    </row>
    <row r="21" spans="1:13" ht="13.5" customHeight="1"/>
    <row r="22" spans="1:13" ht="13.5" customHeight="1"/>
    <row r="23" spans="1:13" ht="13.5" customHeight="1"/>
    <row r="24" spans="1:13" ht="13.5" customHeight="1"/>
    <row r="25" spans="1:13" ht="13.5" customHeight="1"/>
    <row r="26" spans="1:13" ht="13.5" customHeight="1"/>
    <row r="28" spans="1:13">
      <c r="A28" s="77"/>
    </row>
    <row r="29" spans="1:13">
      <c r="A29" s="77"/>
    </row>
    <row r="38" spans="2:2">
      <c r="B38" s="77"/>
    </row>
    <row r="39" spans="2:2">
      <c r="B39" s="77"/>
    </row>
  </sheetData>
  <customSheetViews>
    <customSheetView guid="{CC40CDA0-FD21-4227-A5E2-A4F59C794A11}" fitToPage="1">
      <selection activeCell="A2" sqref="A2"/>
      <pageMargins left="0.7" right="0.7" top="0.75" bottom="0.75" header="0.3" footer="0.3"/>
      <pageSetup paperSize="9" scale="48" orientation="portrait" r:id="rId1"/>
    </customSheetView>
  </customSheetViews>
  <mergeCells count="2">
    <mergeCell ref="E3:G3"/>
    <mergeCell ref="I3:K3"/>
  </mergeCells>
  <hyperlinks>
    <hyperlink ref="A7" location="Russia!A1" display="Russia" xr:uid="{00000000-0004-0000-0000-000000000000}"/>
    <hyperlink ref="A9" location="Algeria!A1" display="Algeria" xr:uid="{00000000-0004-0000-0000-000001000000}"/>
    <hyperlink ref="A10" location="Bangladesh!A1" display="Bangladesh" xr:uid="{00000000-0004-0000-0000-000002000000}"/>
    <hyperlink ref="A11" location="Ukraine!A1" display="Ukraine" xr:uid="{00000000-0004-0000-0000-000003000000}"/>
    <hyperlink ref="A8" location="Pakistan!A1" display="Pakistan" xr:uid="{00000000-0004-0000-0000-000004000000}"/>
    <hyperlink ref="A5" location="'Consolidated VEON '!A1" display="Consolidated VEON" xr:uid="{00000000-0004-0000-0000-000006000000}"/>
    <hyperlink ref="A6" location="Customers!A1" display="Customers" xr:uid="{00000000-0004-0000-0000-000007000000}"/>
    <hyperlink ref="A12" location="Uzbekistan!A1" display="Uzbekistan" xr:uid="{2FA1FB63-CE83-4232-9A64-A80E4A9DBADE}"/>
    <hyperlink ref="A13" location="Kazakhstan!A1" display="Kazakhstan" xr:uid="{E2A7E7B0-8BFD-4F93-A5A8-7954057E1D2D}"/>
  </hyperlinks>
  <pageMargins left="0.7" right="0.7" top="0.75" bottom="0.75" header="0.3" footer="0.3"/>
  <pageSetup paperSize="9"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CFD14C-5324-47B9-954B-02CA2B7D41FE}">
  <sheetPr codeName="Sheet5">
    <pageSetUpPr fitToPage="1"/>
  </sheetPr>
  <dimension ref="B1:AF52"/>
  <sheetViews>
    <sheetView showGridLines="0" view="pageBreakPreview" zoomScale="40" zoomScaleNormal="90" zoomScaleSheetLayoutView="40" workbookViewId="0">
      <pane xSplit="2" ySplit="4" topLeftCell="G5" activePane="bottomRight" state="frozen"/>
      <selection activeCell="K16" sqref="K16"/>
      <selection pane="topRight" activeCell="K16" sqref="K16"/>
      <selection pane="bottomLeft" activeCell="K16" sqref="K16"/>
      <selection pane="bottomRight" activeCell="B47" sqref="B47:B48"/>
    </sheetView>
  </sheetViews>
  <sheetFormatPr defaultColWidth="9.1796875" defaultRowHeight="11.5"/>
  <cols>
    <col min="1" max="1" width="1.26953125" style="37" customWidth="1"/>
    <col min="2" max="2" width="55.7265625" style="37" customWidth="1"/>
    <col min="3" max="28" width="10.54296875" style="37" customWidth="1"/>
    <col min="29" max="159" width="9.1796875" style="37"/>
    <col min="160" max="160" width="55.7265625" style="37" customWidth="1"/>
    <col min="161" max="168" width="9.7265625" style="37" customWidth="1"/>
    <col min="169" max="16384" width="9.1796875" style="37"/>
  </cols>
  <sheetData>
    <row r="1" spans="2:32" s="39" customFormat="1">
      <c r="B1" s="60" t="s">
        <v>136</v>
      </c>
      <c r="C1" s="49"/>
      <c r="D1" s="49"/>
      <c r="E1" s="49"/>
      <c r="F1" s="49"/>
      <c r="G1" s="49"/>
      <c r="H1" s="49"/>
      <c r="I1" s="49"/>
      <c r="J1" s="49"/>
      <c r="K1" s="49"/>
      <c r="L1" s="49"/>
      <c r="M1" s="49"/>
      <c r="N1" s="49"/>
      <c r="O1" s="49"/>
      <c r="P1" s="49"/>
      <c r="Q1" s="49"/>
      <c r="R1" s="49"/>
      <c r="S1" s="49"/>
      <c r="T1" s="49"/>
      <c r="U1" s="49"/>
      <c r="V1" s="49"/>
      <c r="W1" s="49"/>
      <c r="X1" s="49"/>
      <c r="Y1" s="49"/>
      <c r="Z1" s="49"/>
      <c r="AA1" s="49"/>
      <c r="AB1" s="49"/>
    </row>
    <row r="2" spans="2:32" s="39" customFormat="1">
      <c r="B2" s="61" t="s">
        <v>11</v>
      </c>
      <c r="C2" s="62"/>
      <c r="D2" s="62"/>
      <c r="E2" s="62"/>
      <c r="F2" s="62"/>
      <c r="G2" s="62"/>
      <c r="H2" s="62"/>
      <c r="I2" s="62"/>
      <c r="J2" s="62"/>
      <c r="K2" s="62"/>
      <c r="L2" s="62"/>
      <c r="M2" s="62"/>
      <c r="N2" s="62"/>
      <c r="O2" s="62"/>
      <c r="P2" s="62"/>
      <c r="Q2" s="62"/>
      <c r="R2" s="62"/>
      <c r="S2" s="62"/>
      <c r="T2" s="62"/>
      <c r="U2" s="62"/>
      <c r="V2" s="62"/>
      <c r="W2" s="62"/>
      <c r="X2" s="62"/>
      <c r="Y2" s="62"/>
      <c r="Z2" s="62"/>
      <c r="AA2" s="62"/>
      <c r="AB2" s="62"/>
    </row>
    <row r="3" spans="2:32" ht="12" thickBot="1">
      <c r="B3" s="23" t="s">
        <v>91</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2:32" ht="12.5" thickTop="1" thickBot="1">
      <c r="B4" s="18" t="s">
        <v>1</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5" t="s">
        <v>126</v>
      </c>
      <c r="AD4" s="25" t="s">
        <v>138</v>
      </c>
      <c r="AE4" s="25" t="s">
        <v>128</v>
      </c>
      <c r="AF4" s="74" t="s">
        <v>139</v>
      </c>
    </row>
    <row r="5" spans="2:32" s="60" customFormat="1">
      <c r="B5" s="36" t="s">
        <v>26</v>
      </c>
      <c r="C5" s="63">
        <v>81.150351676756003</v>
      </c>
      <c r="D5" s="63">
        <v>89.87552025478891</v>
      </c>
      <c r="E5" s="63">
        <v>97.317678530728841</v>
      </c>
      <c r="F5" s="63">
        <v>95.761101314332251</v>
      </c>
      <c r="G5" s="63">
        <v>94.531102960000013</v>
      </c>
      <c r="H5" s="63">
        <v>105.37882863</v>
      </c>
      <c r="I5" s="63">
        <v>107.97808046000002</v>
      </c>
      <c r="J5" s="63">
        <v>107.89169172</v>
      </c>
      <c r="K5" s="63">
        <v>109.58925675167072</v>
      </c>
      <c r="L5" s="63">
        <v>111.86566600944685</v>
      </c>
      <c r="M5" s="63">
        <v>110.0803161241023</v>
      </c>
      <c r="N5" s="63">
        <v>108.98746998175552</v>
      </c>
      <c r="O5" s="63">
        <v>103.23046529829496</v>
      </c>
      <c r="P5" s="63"/>
      <c r="Q5" s="63">
        <v>103.23046529829496</v>
      </c>
      <c r="R5" s="63">
        <v>149.76121419589745</v>
      </c>
      <c r="S5" s="63"/>
      <c r="T5" s="141">
        <v>149.76121419589745</v>
      </c>
      <c r="U5" s="63">
        <v>115.44642432578448</v>
      </c>
      <c r="V5" s="63"/>
      <c r="W5" s="63">
        <v>115.44642432578448</v>
      </c>
      <c r="X5" s="63">
        <v>117.63366120601592</v>
      </c>
      <c r="Y5" s="63"/>
      <c r="Z5" s="41">
        <v>117.63366120601592</v>
      </c>
      <c r="AA5" s="202">
        <v>364.10465177660603</v>
      </c>
      <c r="AB5" s="63">
        <v>415.77970377000003</v>
      </c>
      <c r="AC5" s="63">
        <v>440.52270886697539</v>
      </c>
      <c r="AD5" s="141">
        <v>486.07176502599276</v>
      </c>
      <c r="AE5" s="141"/>
      <c r="AF5" s="41">
        <v>486.07176502599276</v>
      </c>
    </row>
    <row r="6" spans="2:32" s="60" customFormat="1">
      <c r="B6" s="36" t="s">
        <v>3</v>
      </c>
      <c r="C6" s="63">
        <v>31.380219249131912</v>
      </c>
      <c r="D6" s="63">
        <v>35.860564921397469</v>
      </c>
      <c r="E6" s="63">
        <v>47.200657679326056</v>
      </c>
      <c r="F6" s="63">
        <v>46.438902640986299</v>
      </c>
      <c r="G6" s="63">
        <v>41.406359810000005</v>
      </c>
      <c r="H6" s="63">
        <v>48.338057459999987</v>
      </c>
      <c r="I6" s="63">
        <v>44.004524180000004</v>
      </c>
      <c r="J6" s="63">
        <v>46.012719829999995</v>
      </c>
      <c r="K6" s="63">
        <v>50.277153555238598</v>
      </c>
      <c r="L6" s="63">
        <v>51.102185885812553</v>
      </c>
      <c r="M6" s="63">
        <v>52.864555500560847</v>
      </c>
      <c r="N6" s="63">
        <v>51.866757726427124</v>
      </c>
      <c r="O6" s="63">
        <v>55.287211019472892</v>
      </c>
      <c r="P6" s="63">
        <v>4.1307109607755601</v>
      </c>
      <c r="Q6" s="63">
        <v>51.156500058697333</v>
      </c>
      <c r="R6" s="63">
        <v>96.901929135728025</v>
      </c>
      <c r="S6" s="63">
        <v>4.1694810896064753</v>
      </c>
      <c r="T6" s="63">
        <v>92.732448046121547</v>
      </c>
      <c r="U6" s="63">
        <v>59.518479562498335</v>
      </c>
      <c r="V6" s="63">
        <v>4.220852259754067</v>
      </c>
      <c r="W6" s="63">
        <v>55.297627302744267</v>
      </c>
      <c r="X6" s="63">
        <v>58.78928642945786</v>
      </c>
      <c r="Y6" s="63">
        <v>4.2714908099961271</v>
      </c>
      <c r="Z6" s="41">
        <v>54.517795619461737</v>
      </c>
      <c r="AA6" s="202">
        <v>160.88034449084174</v>
      </c>
      <c r="AB6" s="63">
        <v>179.76166128</v>
      </c>
      <c r="AC6" s="63">
        <v>206.11065266803911</v>
      </c>
      <c r="AD6" s="63">
        <v>270.49690614715712</v>
      </c>
      <c r="AE6" s="63">
        <v>16.792535120132229</v>
      </c>
      <c r="AF6" s="41">
        <v>253.70437102702488</v>
      </c>
    </row>
    <row r="7" spans="2:32" s="60" customFormat="1">
      <c r="B7" s="36" t="s">
        <v>47</v>
      </c>
      <c r="C7" s="142">
        <v>0.3866923383662943</v>
      </c>
      <c r="D7" s="142">
        <v>0.39900258512814207</v>
      </c>
      <c r="E7" s="142">
        <v>0.48501627239723016</v>
      </c>
      <c r="F7" s="142">
        <v>0.48494536929512044</v>
      </c>
      <c r="G7" s="142">
        <v>0.43801837187407761</v>
      </c>
      <c r="H7" s="142">
        <v>0.45870748506535175</v>
      </c>
      <c r="I7" s="142">
        <v>0.40753201013145701</v>
      </c>
      <c r="J7" s="142">
        <v>0.42647139085938135</v>
      </c>
      <c r="K7" s="142">
        <v>0.4587781233808953</v>
      </c>
      <c r="L7" s="142">
        <v>0.45681742851731705</v>
      </c>
      <c r="M7" s="142">
        <v>0.48023622534806704</v>
      </c>
      <c r="N7" s="142">
        <v>0.47589652035329938</v>
      </c>
      <c r="O7" s="142">
        <v>0.53557068506583649</v>
      </c>
      <c r="P7" s="142"/>
      <c r="Q7" s="142">
        <v>0.49555622858887061</v>
      </c>
      <c r="R7" s="142">
        <v>0.64704289195314602</v>
      </c>
      <c r="S7" s="142"/>
      <c r="T7" s="142">
        <v>0.6192020313405141</v>
      </c>
      <c r="U7" s="142">
        <v>0.51555065399461775</v>
      </c>
      <c r="V7" s="142"/>
      <c r="W7" s="142">
        <v>0.47898951938690554</v>
      </c>
      <c r="X7" s="142">
        <v>0.49976584785963724</v>
      </c>
      <c r="Y7" s="142"/>
      <c r="Z7" s="143">
        <v>0.46345404079520086</v>
      </c>
      <c r="AA7" s="203">
        <v>0.44185193379388293</v>
      </c>
      <c r="AB7" s="142">
        <v>0.43234833170077031</v>
      </c>
      <c r="AC7" s="142">
        <v>0.46787747491645959</v>
      </c>
      <c r="AD7" s="142">
        <v>0.55649582141989318</v>
      </c>
      <c r="AE7" s="142"/>
      <c r="AF7" s="143">
        <v>0.52194838145650779</v>
      </c>
    </row>
    <row r="8" spans="2:32" s="60" customFormat="1">
      <c r="B8" s="36" t="s">
        <v>33</v>
      </c>
      <c r="C8" s="63">
        <v>49.634919760426918</v>
      </c>
      <c r="D8" s="63">
        <v>53.239911147200345</v>
      </c>
      <c r="E8" s="63">
        <v>14.422367762417426</v>
      </c>
      <c r="F8" s="63">
        <v>34.92703253004624</v>
      </c>
      <c r="G8" s="63">
        <v>10.476738821286064</v>
      </c>
      <c r="H8" s="63">
        <v>18.078045663670974</v>
      </c>
      <c r="I8" s="63">
        <v>14.37535737536712</v>
      </c>
      <c r="J8" s="63">
        <v>32.519746664710389</v>
      </c>
      <c r="K8" s="63">
        <v>13.642210207211042</v>
      </c>
      <c r="L8" s="63">
        <v>16.214622028146913</v>
      </c>
      <c r="M8" s="63">
        <v>18.655762093215479</v>
      </c>
      <c r="N8" s="63">
        <v>17.45741426339729</v>
      </c>
      <c r="O8" s="63">
        <v>12.53017706374248</v>
      </c>
      <c r="P8" s="63">
        <v>1.2995688631174855</v>
      </c>
      <c r="Q8" s="63">
        <v>11.230608200624994</v>
      </c>
      <c r="R8" s="63">
        <v>61.425975726843305</v>
      </c>
      <c r="S8" s="63">
        <v>19.492253437075881</v>
      </c>
      <c r="T8" s="63">
        <v>41.933722289767424</v>
      </c>
      <c r="U8" s="63">
        <v>19.036651363639695</v>
      </c>
      <c r="V8" s="63">
        <v>-15.826054580304342</v>
      </c>
      <c r="W8" s="63">
        <v>34.862705943944036</v>
      </c>
      <c r="X8" s="63">
        <v>33.495715701902434</v>
      </c>
      <c r="Y8" s="63">
        <v>1.0388952554233994</v>
      </c>
      <c r="Z8" s="41">
        <v>32.456820446479036</v>
      </c>
      <c r="AA8" s="202">
        <v>152.22423120009091</v>
      </c>
      <c r="AB8" s="63">
        <v>75.449888525034538</v>
      </c>
      <c r="AC8" s="63">
        <v>65.970008591970725</v>
      </c>
      <c r="AD8" s="63">
        <v>126.48851985612791</v>
      </c>
      <c r="AE8" s="63">
        <v>6.0046629753124243</v>
      </c>
      <c r="AF8" s="41">
        <v>120.48385688081548</v>
      </c>
    </row>
    <row r="9" spans="2:32" s="60" customFormat="1">
      <c r="B9" s="36" t="s">
        <v>57</v>
      </c>
      <c r="C9" s="63">
        <v>10.91060919145615</v>
      </c>
      <c r="D9" s="63">
        <v>17.664433324063829</v>
      </c>
      <c r="E9" s="63">
        <v>14.422367762417426</v>
      </c>
      <c r="F9" s="63">
        <v>34.92703253004624</v>
      </c>
      <c r="G9" s="63">
        <v>10.476738821286064</v>
      </c>
      <c r="H9" s="63">
        <v>18.078045663670974</v>
      </c>
      <c r="I9" s="63">
        <v>14.37535737536712</v>
      </c>
      <c r="J9" s="63">
        <v>32.519746664710389</v>
      </c>
      <c r="K9" s="63">
        <v>13.642210207211042</v>
      </c>
      <c r="L9" s="63">
        <v>16.214622028146913</v>
      </c>
      <c r="M9" s="63">
        <v>18.655762093215479</v>
      </c>
      <c r="N9" s="63">
        <v>17.45741426339729</v>
      </c>
      <c r="O9" s="63">
        <v>12.53017706374248</v>
      </c>
      <c r="P9" s="63">
        <v>1.2995688631174855</v>
      </c>
      <c r="Q9" s="63">
        <v>11.230608200624994</v>
      </c>
      <c r="R9" s="63">
        <v>61.425975726843305</v>
      </c>
      <c r="S9" s="63">
        <v>19.492253437075881</v>
      </c>
      <c r="T9" s="63">
        <v>41.933722289767424</v>
      </c>
      <c r="U9" s="63">
        <v>1.9530757487021946</v>
      </c>
      <c r="V9" s="63">
        <v>-15.826054580304342</v>
      </c>
      <c r="W9" s="63">
        <v>17.779130329006538</v>
      </c>
      <c r="X9" s="63">
        <v>38.041797880485284</v>
      </c>
      <c r="Y9" s="63">
        <v>1.0388952554233994</v>
      </c>
      <c r="Z9" s="41">
        <v>37.002902625061886</v>
      </c>
      <c r="AA9" s="202">
        <v>77.924442807983638</v>
      </c>
      <c r="AB9" s="63">
        <v>75.449888525034538</v>
      </c>
      <c r="AC9" s="63">
        <v>65.970008591970725</v>
      </c>
      <c r="AD9" s="63">
        <v>113.95102641977326</v>
      </c>
      <c r="AE9" s="63">
        <v>6.0046629753124243</v>
      </c>
      <c r="AF9" s="41">
        <v>107.94636344446083</v>
      </c>
    </row>
    <row r="10" spans="2:32" s="60" customFormat="1">
      <c r="B10" s="36"/>
      <c r="C10" s="64"/>
      <c r="D10" s="64"/>
      <c r="E10" s="64"/>
      <c r="F10" s="64"/>
      <c r="G10" s="64"/>
      <c r="H10" s="64"/>
      <c r="I10" s="64"/>
      <c r="J10" s="64"/>
      <c r="K10" s="64"/>
      <c r="L10" s="64"/>
      <c r="M10" s="64"/>
      <c r="N10" s="64"/>
      <c r="O10" s="64"/>
      <c r="P10" s="64"/>
      <c r="Q10" s="64"/>
      <c r="R10" s="64"/>
      <c r="S10" s="64"/>
      <c r="T10" s="64"/>
      <c r="U10" s="64"/>
      <c r="V10" s="64"/>
      <c r="W10" s="64"/>
      <c r="X10" s="64"/>
      <c r="Y10" s="64"/>
      <c r="Z10" s="79"/>
      <c r="AA10" s="204"/>
      <c r="AB10" s="64"/>
      <c r="AC10" s="64"/>
      <c r="AD10" s="64"/>
      <c r="AE10" s="64"/>
      <c r="AF10" s="79"/>
    </row>
    <row r="11" spans="2:32" s="60" customFormat="1" ht="12" thickBot="1">
      <c r="B11" s="75" t="s">
        <v>2</v>
      </c>
      <c r="C11" s="65" t="s">
        <v>77</v>
      </c>
      <c r="D11" s="65" t="s">
        <v>78</v>
      </c>
      <c r="E11" s="65" t="s">
        <v>79</v>
      </c>
      <c r="F11" s="65" t="s">
        <v>80</v>
      </c>
      <c r="G11" s="65" t="s">
        <v>85</v>
      </c>
      <c r="H11" s="65" t="s">
        <v>89</v>
      </c>
      <c r="I11" s="65" t="s">
        <v>110</v>
      </c>
      <c r="J11" s="65" t="s">
        <v>111</v>
      </c>
      <c r="K11" s="65" t="s">
        <v>113</v>
      </c>
      <c r="L11" s="65" t="s">
        <v>119</v>
      </c>
      <c r="M11" s="65" t="s">
        <v>120</v>
      </c>
      <c r="N11" s="65" t="s">
        <v>125</v>
      </c>
      <c r="O11" s="65" t="s">
        <v>127</v>
      </c>
      <c r="P11" s="65" t="s">
        <v>128</v>
      </c>
      <c r="Q11" s="65" t="s">
        <v>127</v>
      </c>
      <c r="R11" s="65" t="s">
        <v>130</v>
      </c>
      <c r="S11" s="65" t="s">
        <v>128</v>
      </c>
      <c r="T11" s="65" t="s">
        <v>130</v>
      </c>
      <c r="U11" s="65" t="s">
        <v>133</v>
      </c>
      <c r="V11" s="65" t="s">
        <v>128</v>
      </c>
      <c r="W11" s="65" t="s">
        <v>133</v>
      </c>
      <c r="X11" s="65" t="s">
        <v>135</v>
      </c>
      <c r="Y11" s="65" t="s">
        <v>128</v>
      </c>
      <c r="Z11" s="76" t="s">
        <v>135</v>
      </c>
      <c r="AA11" s="248" t="s">
        <v>81</v>
      </c>
      <c r="AB11" s="65" t="s">
        <v>86</v>
      </c>
      <c r="AC11" s="65" t="s">
        <v>126</v>
      </c>
      <c r="AD11" s="65" t="s">
        <v>138</v>
      </c>
      <c r="AE11" s="65" t="s">
        <v>140</v>
      </c>
      <c r="AF11" s="76" t="s">
        <v>138</v>
      </c>
    </row>
    <row r="12" spans="2:32" s="60" customFormat="1">
      <c r="B12" s="36" t="s">
        <v>28</v>
      </c>
      <c r="C12" s="63">
        <v>67.454491352142597</v>
      </c>
      <c r="D12" s="63">
        <v>75.903785819709753</v>
      </c>
      <c r="E12" s="63">
        <v>81.635946017767722</v>
      </c>
      <c r="F12" s="63">
        <v>78.790346796316726</v>
      </c>
      <c r="G12" s="63">
        <v>77.941458519999998</v>
      </c>
      <c r="H12" s="63">
        <v>87.114537589999998</v>
      </c>
      <c r="I12" s="63">
        <v>89.069560230000008</v>
      </c>
      <c r="J12" s="63">
        <v>86.33885398000001</v>
      </c>
      <c r="K12" s="63">
        <v>90.810112240473245</v>
      </c>
      <c r="L12" s="63">
        <v>93.131205018360006</v>
      </c>
      <c r="M12" s="63">
        <v>91.661426458210713</v>
      </c>
      <c r="N12" s="63">
        <v>91.45949230679382</v>
      </c>
      <c r="O12" s="63">
        <v>86.984354833786057</v>
      </c>
      <c r="P12" s="63"/>
      <c r="Q12" s="63">
        <v>86.984354833786057</v>
      </c>
      <c r="R12" s="63">
        <v>133.00748921537817</v>
      </c>
      <c r="S12" s="63"/>
      <c r="T12" s="63">
        <v>133.00748921537817</v>
      </c>
      <c r="U12" s="63">
        <v>99.612295236321955</v>
      </c>
      <c r="V12" s="63"/>
      <c r="W12" s="63">
        <v>99.612295236321955</v>
      </c>
      <c r="X12" s="63">
        <v>99.875539645144599</v>
      </c>
      <c r="Y12" s="63"/>
      <c r="Z12" s="41">
        <v>99.875539645144599</v>
      </c>
      <c r="AA12" s="202">
        <v>303.7845699859368</v>
      </c>
      <c r="AB12" s="63">
        <v>340.46441032000001</v>
      </c>
      <c r="AC12" s="63">
        <v>367.06223602383778</v>
      </c>
      <c r="AD12" s="63">
        <v>419.47967893063083</v>
      </c>
      <c r="AE12" s="63"/>
      <c r="AF12" s="41">
        <v>419.47967893063083</v>
      </c>
    </row>
    <row r="13" spans="2:32" s="60" customFormat="1">
      <c r="B13" s="144" t="s">
        <v>32</v>
      </c>
      <c r="C13" s="63">
        <v>66.019425276837239</v>
      </c>
      <c r="D13" s="63">
        <v>74.761577771764081</v>
      </c>
      <c r="E13" s="63">
        <v>80.129498975459811</v>
      </c>
      <c r="F13" s="63">
        <v>78.261476646077796</v>
      </c>
      <c r="G13" s="63">
        <v>77.586654940000017</v>
      </c>
      <c r="H13" s="63">
        <v>86.835930719999993</v>
      </c>
      <c r="I13" s="63">
        <v>88.429409190000015</v>
      </c>
      <c r="J13" s="63">
        <v>86.381861920000006</v>
      </c>
      <c r="K13" s="63">
        <v>88.688510624233714</v>
      </c>
      <c r="L13" s="63">
        <v>92.231456840846633</v>
      </c>
      <c r="M13" s="63">
        <v>91.282212400020896</v>
      </c>
      <c r="N13" s="63">
        <v>90.722941446713207</v>
      </c>
      <c r="O13" s="63">
        <v>86.202167464090138</v>
      </c>
      <c r="P13" s="63"/>
      <c r="Q13" s="63">
        <v>86.202167464090138</v>
      </c>
      <c r="R13" s="63">
        <v>94.060553610725322</v>
      </c>
      <c r="S13" s="63"/>
      <c r="T13" s="63">
        <v>94.060553610725322</v>
      </c>
      <c r="U13" s="63">
        <v>98.978308371702298</v>
      </c>
      <c r="V13" s="63"/>
      <c r="W13" s="63">
        <v>98.978308371702298</v>
      </c>
      <c r="X13" s="63">
        <v>99.109387062544243</v>
      </c>
      <c r="Y13" s="63"/>
      <c r="Z13" s="41">
        <v>99.109387062544243</v>
      </c>
      <c r="AA13" s="202">
        <v>299.17197867013897</v>
      </c>
      <c r="AB13" s="63">
        <v>339.23385677000005</v>
      </c>
      <c r="AC13" s="63">
        <v>362.92512131181445</v>
      </c>
      <c r="AD13" s="63">
        <v>378.35041650906203</v>
      </c>
      <c r="AE13" s="63"/>
      <c r="AF13" s="41">
        <v>378.35041650906203</v>
      </c>
    </row>
    <row r="14" spans="2:32" s="60" customFormat="1">
      <c r="B14" s="145" t="s">
        <v>34</v>
      </c>
      <c r="C14" s="64">
        <v>16.269870245954085</v>
      </c>
      <c r="D14" s="64">
        <v>18.465841780738746</v>
      </c>
      <c r="E14" s="64">
        <v>20.100176116074579</v>
      </c>
      <c r="F14" s="64">
        <v>21.692338280345854</v>
      </c>
      <c r="G14" s="64">
        <v>23.42556063</v>
      </c>
      <c r="H14" s="64">
        <v>24.124724520000001</v>
      </c>
      <c r="I14" s="64">
        <v>24.240872800000002</v>
      </c>
      <c r="J14" s="64">
        <v>25.259914649999999</v>
      </c>
      <c r="K14" s="64">
        <v>27.937865436458146</v>
      </c>
      <c r="L14" s="64">
        <v>28.557743298745194</v>
      </c>
      <c r="M14" s="64">
        <v>28.55001184760388</v>
      </c>
      <c r="N14" s="64">
        <v>30.211184115988075</v>
      </c>
      <c r="O14" s="64">
        <v>33.648539543000012</v>
      </c>
      <c r="P14" s="64"/>
      <c r="Q14" s="64">
        <v>33.648539543000012</v>
      </c>
      <c r="R14" s="64">
        <v>37.643342394096642</v>
      </c>
      <c r="S14" s="64"/>
      <c r="T14" s="64">
        <v>37.643342394096642</v>
      </c>
      <c r="U14" s="64">
        <v>40.257606190583012</v>
      </c>
      <c r="V14" s="64"/>
      <c r="W14" s="64">
        <v>40.257606190583012</v>
      </c>
      <c r="X14" s="64">
        <v>44.989397878444599</v>
      </c>
      <c r="Y14" s="64"/>
      <c r="Z14" s="79">
        <v>44.989397878444599</v>
      </c>
      <c r="AA14" s="202">
        <v>76.528226423113267</v>
      </c>
      <c r="AB14" s="63">
        <v>97.051072599999998</v>
      </c>
      <c r="AC14" s="63">
        <v>115.25680469879529</v>
      </c>
      <c r="AD14" s="63">
        <v>156.53888600612427</v>
      </c>
      <c r="AE14" s="63"/>
      <c r="AF14" s="41">
        <v>156.53888600612427</v>
      </c>
    </row>
    <row r="15" spans="2:32" s="60" customFormat="1">
      <c r="B15" s="36" t="s">
        <v>58</v>
      </c>
      <c r="C15" s="64">
        <v>9.1790040000000008</v>
      </c>
      <c r="D15" s="64">
        <v>9.3527930000000001</v>
      </c>
      <c r="E15" s="64">
        <v>9.3992059999999995</v>
      </c>
      <c r="F15" s="64">
        <v>9.0230350000000001</v>
      </c>
      <c r="G15" s="64">
        <v>8.8765219999999996</v>
      </c>
      <c r="H15" s="64">
        <v>9.2416610000000006</v>
      </c>
      <c r="I15" s="64">
        <v>9.5471579999999996</v>
      </c>
      <c r="J15" s="64">
        <v>9.7697409999999998</v>
      </c>
      <c r="K15" s="64">
        <v>9.6931329999999996</v>
      </c>
      <c r="L15" s="64">
        <v>10.155194</v>
      </c>
      <c r="M15" s="64">
        <v>10.006683000000001</v>
      </c>
      <c r="N15" s="64">
        <v>9.9366439999999994</v>
      </c>
      <c r="O15" s="64">
        <v>9.6929339999999993</v>
      </c>
      <c r="P15" s="64"/>
      <c r="Q15" s="64">
        <v>9.6929339999999993</v>
      </c>
      <c r="R15" s="64">
        <v>10.044328999999999</v>
      </c>
      <c r="S15" s="64"/>
      <c r="T15" s="64">
        <v>10.044328999999999</v>
      </c>
      <c r="U15" s="64">
        <v>10.245759</v>
      </c>
      <c r="V15" s="64"/>
      <c r="W15" s="64">
        <v>10.245759</v>
      </c>
      <c r="X15" s="64">
        <v>10.188025</v>
      </c>
      <c r="Y15" s="64"/>
      <c r="Z15" s="79">
        <v>10.188025</v>
      </c>
      <c r="AA15" s="257">
        <v>9.0230350000000001</v>
      </c>
      <c r="AB15" s="146">
        <v>9.7697409999999998</v>
      </c>
      <c r="AC15" s="146">
        <v>9.9366439999999994</v>
      </c>
      <c r="AD15" s="146">
        <v>10.188025</v>
      </c>
      <c r="AE15" s="146"/>
      <c r="AF15" s="147">
        <v>10.188025</v>
      </c>
    </row>
    <row r="16" spans="2:32" s="60" customFormat="1">
      <c r="B16" s="36" t="s">
        <v>35</v>
      </c>
      <c r="C16" s="64">
        <v>2.3328772951275591</v>
      </c>
      <c r="D16" s="64">
        <v>2.724573544817384</v>
      </c>
      <c r="E16" s="64">
        <v>2.7346395462768509</v>
      </c>
      <c r="F16" s="64">
        <v>2.9663299483292254</v>
      </c>
      <c r="G16" s="64">
        <v>2.8796051310096673</v>
      </c>
      <c r="H16" s="64">
        <v>3.146129110555218</v>
      </c>
      <c r="I16" s="64">
        <v>3.098830938762037</v>
      </c>
      <c r="J16" s="64">
        <v>2.9691506702671755</v>
      </c>
      <c r="K16" s="64">
        <v>3.0221528410359029</v>
      </c>
      <c r="L16" s="64">
        <v>3.0710291484337162</v>
      </c>
      <c r="M16" s="64">
        <v>3.0036528558854307</v>
      </c>
      <c r="N16" s="64">
        <v>3.004205646267863</v>
      </c>
      <c r="O16" s="64">
        <v>2.9113225358709642</v>
      </c>
      <c r="P16" s="64"/>
      <c r="Q16" s="64">
        <v>2.9113225358709642</v>
      </c>
      <c r="R16" s="64">
        <v>3.1499765270526852</v>
      </c>
      <c r="S16" s="64"/>
      <c r="T16" s="64">
        <v>3.1499765270526852</v>
      </c>
      <c r="U16" s="64">
        <v>3.2320614503853982</v>
      </c>
      <c r="V16" s="64"/>
      <c r="W16" s="64">
        <v>3.2320614503853982</v>
      </c>
      <c r="X16" s="64">
        <v>3.2123243021247649</v>
      </c>
      <c r="Y16" s="64"/>
      <c r="Z16" s="79">
        <v>3.2123243021247649</v>
      </c>
      <c r="AA16" s="204" t="s">
        <v>12</v>
      </c>
      <c r="AB16" s="64" t="s">
        <v>12</v>
      </c>
      <c r="AC16" s="64" t="s">
        <v>12</v>
      </c>
      <c r="AD16" s="64" t="s">
        <v>12</v>
      </c>
      <c r="AE16" s="64" t="s">
        <v>12</v>
      </c>
      <c r="AF16" s="79" t="s">
        <v>12</v>
      </c>
    </row>
    <row r="17" spans="2:32" s="60" customFormat="1">
      <c r="B17" s="36" t="s">
        <v>48</v>
      </c>
      <c r="C17" s="63">
        <v>299.30470795912055</v>
      </c>
      <c r="D17" s="63">
        <v>326.29119997315246</v>
      </c>
      <c r="E17" s="63">
        <v>324.14936499535855</v>
      </c>
      <c r="F17" s="63">
        <v>321.49773097816927</v>
      </c>
      <c r="G17" s="63">
        <v>313.21388184880783</v>
      </c>
      <c r="H17" s="63">
        <v>320.47039345126751</v>
      </c>
      <c r="I17" s="63">
        <v>327.86024994731883</v>
      </c>
      <c r="J17" s="63">
        <v>294.77081269695856</v>
      </c>
      <c r="K17" s="63">
        <v>292.45151984060186</v>
      </c>
      <c r="L17" s="63">
        <v>315.41324365129952</v>
      </c>
      <c r="M17" s="63">
        <v>311.96688945739191</v>
      </c>
      <c r="N17" s="63">
        <v>312.20686139897992</v>
      </c>
      <c r="O17" s="63">
        <v>300.86678894633053</v>
      </c>
      <c r="P17" s="63"/>
      <c r="Q17" s="63">
        <v>300.86678894633053</v>
      </c>
      <c r="R17" s="63">
        <v>326.19912905239187</v>
      </c>
      <c r="S17" s="63"/>
      <c r="T17" s="63">
        <v>326.19912905239187</v>
      </c>
      <c r="U17" s="63">
        <v>314.66076118602666</v>
      </c>
      <c r="V17" s="63"/>
      <c r="W17" s="63">
        <v>314.66076118602666</v>
      </c>
      <c r="X17" s="63">
        <v>300.03509214175898</v>
      </c>
      <c r="Y17" s="63"/>
      <c r="Z17" s="41">
        <v>300.03509214175898</v>
      </c>
      <c r="AA17" s="258" t="s">
        <v>12</v>
      </c>
      <c r="AB17" s="55" t="s">
        <v>12</v>
      </c>
      <c r="AC17" s="55" t="s">
        <v>12</v>
      </c>
      <c r="AD17" s="55" t="s">
        <v>12</v>
      </c>
      <c r="AE17" s="55" t="s">
        <v>12</v>
      </c>
      <c r="AF17" s="56" t="s">
        <v>12</v>
      </c>
    </row>
    <row r="18" spans="2:32" s="60" customFormat="1">
      <c r="B18" s="36" t="s">
        <v>49</v>
      </c>
      <c r="C18" s="142">
        <v>0.14622321028849822</v>
      </c>
      <c r="D18" s="142">
        <v>0.11417111896919656</v>
      </c>
      <c r="E18" s="142">
        <v>0.1325273108216356</v>
      </c>
      <c r="F18" s="142">
        <v>0.14725483180900739</v>
      </c>
      <c r="G18" s="142">
        <v>0.12467984542857681</v>
      </c>
      <c r="H18" s="142">
        <v>0.1008152969864583</v>
      </c>
      <c r="I18" s="142">
        <v>0.12184940134904731</v>
      </c>
      <c r="J18" s="142">
        <v>0.13476107215759631</v>
      </c>
      <c r="K18" s="142">
        <v>0.15444399424257693</v>
      </c>
      <c r="L18" s="142">
        <v>0.13694514404161118</v>
      </c>
      <c r="M18" s="142">
        <v>0.17082734906080421</v>
      </c>
      <c r="N18" s="142">
        <v>0.15549722471080177</v>
      </c>
      <c r="O18" s="142">
        <v>0.1565221626262164</v>
      </c>
      <c r="P18" s="142"/>
      <c r="Q18" s="142">
        <v>0.1565221626262164</v>
      </c>
      <c r="R18" s="142">
        <v>0.11597383081939984</v>
      </c>
      <c r="S18" s="142"/>
      <c r="T18" s="142">
        <v>0.11597383081939984</v>
      </c>
      <c r="U18" s="142">
        <v>0.13561291602086695</v>
      </c>
      <c r="V18" s="142"/>
      <c r="W18" s="142">
        <v>0.13561291602086695</v>
      </c>
      <c r="X18" s="142">
        <v>0.14704569647990798</v>
      </c>
      <c r="Y18" s="142"/>
      <c r="Z18" s="143">
        <v>0.14704569647990798</v>
      </c>
      <c r="AA18" s="203" t="s">
        <v>12</v>
      </c>
      <c r="AB18" s="142" t="s">
        <v>12</v>
      </c>
      <c r="AC18" s="142" t="s">
        <v>12</v>
      </c>
      <c r="AD18" s="142" t="s">
        <v>12</v>
      </c>
      <c r="AE18" s="142" t="s">
        <v>12</v>
      </c>
      <c r="AF18" s="143" t="s">
        <v>12</v>
      </c>
    </row>
    <row r="19" spans="2:32" s="60" customFormat="1">
      <c r="B19" s="36"/>
      <c r="C19" s="55"/>
      <c r="D19" s="55"/>
      <c r="E19" s="55"/>
      <c r="F19" s="55"/>
      <c r="G19" s="55"/>
      <c r="H19" s="55"/>
      <c r="I19" s="55"/>
      <c r="J19" s="55"/>
      <c r="K19" s="55"/>
      <c r="L19" s="55"/>
      <c r="M19" s="55"/>
      <c r="N19" s="55"/>
      <c r="O19" s="55"/>
      <c r="P19" s="55"/>
      <c r="Q19" s="55"/>
      <c r="R19" s="55"/>
      <c r="S19" s="55"/>
      <c r="T19" s="55"/>
      <c r="U19" s="55"/>
      <c r="V19" s="55"/>
      <c r="W19" s="55"/>
      <c r="X19" s="55"/>
      <c r="Y19" s="55"/>
      <c r="Z19" s="56"/>
      <c r="AA19" s="258"/>
      <c r="AB19" s="64"/>
      <c r="AC19" s="64"/>
      <c r="AD19" s="64"/>
      <c r="AE19" s="64"/>
      <c r="AF19" s="79"/>
    </row>
    <row r="20" spans="2:32" s="60" customFormat="1" ht="12" thickBot="1">
      <c r="B20" s="75" t="s">
        <v>9</v>
      </c>
      <c r="C20" s="65" t="s">
        <v>77</v>
      </c>
      <c r="D20" s="65" t="s">
        <v>78</v>
      </c>
      <c r="E20" s="65" t="s">
        <v>79</v>
      </c>
      <c r="F20" s="65" t="s">
        <v>80</v>
      </c>
      <c r="G20" s="65" t="s">
        <v>85</v>
      </c>
      <c r="H20" s="65" t="s">
        <v>89</v>
      </c>
      <c r="I20" s="65" t="s">
        <v>110</v>
      </c>
      <c r="J20" s="65" t="s">
        <v>111</v>
      </c>
      <c r="K20" s="65" t="s">
        <v>113</v>
      </c>
      <c r="L20" s="65" t="s">
        <v>119</v>
      </c>
      <c r="M20" s="65" t="s">
        <v>120</v>
      </c>
      <c r="N20" s="65" t="s">
        <v>125</v>
      </c>
      <c r="O20" s="65" t="s">
        <v>127</v>
      </c>
      <c r="P20" s="65" t="s">
        <v>128</v>
      </c>
      <c r="Q20" s="65" t="s">
        <v>127</v>
      </c>
      <c r="R20" s="65" t="s">
        <v>130</v>
      </c>
      <c r="S20" s="65" t="s">
        <v>128</v>
      </c>
      <c r="T20" s="65" t="s">
        <v>130</v>
      </c>
      <c r="U20" s="65" t="s">
        <v>133</v>
      </c>
      <c r="V20" s="65" t="s">
        <v>128</v>
      </c>
      <c r="W20" s="65" t="s">
        <v>133</v>
      </c>
      <c r="X20" s="65" t="s">
        <v>135</v>
      </c>
      <c r="Y20" s="65" t="s">
        <v>128</v>
      </c>
      <c r="Z20" s="76" t="s">
        <v>135</v>
      </c>
      <c r="AA20" s="248" t="s">
        <v>81</v>
      </c>
      <c r="AB20" s="65" t="s">
        <v>86</v>
      </c>
      <c r="AC20" s="65" t="s">
        <v>126</v>
      </c>
      <c r="AD20" s="65" t="s">
        <v>138</v>
      </c>
      <c r="AE20" s="65" t="s">
        <v>140</v>
      </c>
      <c r="AF20" s="76" t="s">
        <v>138</v>
      </c>
    </row>
    <row r="21" spans="2:32" s="60" customFormat="1">
      <c r="B21" s="36" t="s">
        <v>28</v>
      </c>
      <c r="C21" s="63">
        <v>13.695860324613404</v>
      </c>
      <c r="D21" s="63">
        <v>13.971734435079146</v>
      </c>
      <c r="E21" s="63">
        <v>15.681732512961112</v>
      </c>
      <c r="F21" s="63">
        <v>16.970754518015521</v>
      </c>
      <c r="G21" s="63">
        <v>16.589644440000001</v>
      </c>
      <c r="H21" s="63">
        <v>18.26429104</v>
      </c>
      <c r="I21" s="63">
        <v>18.908520230000001</v>
      </c>
      <c r="J21" s="63">
        <v>21.552837740000001</v>
      </c>
      <c r="K21" s="63">
        <v>18.779144511197472</v>
      </c>
      <c r="L21" s="63">
        <v>18.73446099108687</v>
      </c>
      <c r="M21" s="63">
        <v>18.41888966589158</v>
      </c>
      <c r="N21" s="63">
        <v>17.527977674961694</v>
      </c>
      <c r="O21" s="63">
        <v>16.246110464508892</v>
      </c>
      <c r="P21" s="63"/>
      <c r="Q21" s="63">
        <v>16.246110464508892</v>
      </c>
      <c r="R21" s="63">
        <v>16.75372498051928</v>
      </c>
      <c r="S21" s="63"/>
      <c r="T21" s="63">
        <v>16.75372498051928</v>
      </c>
      <c r="U21" s="63">
        <v>15.834129089462497</v>
      </c>
      <c r="V21" s="63"/>
      <c r="W21" s="63">
        <v>15.834129089462497</v>
      </c>
      <c r="X21" s="63">
        <v>17.758121560871306</v>
      </c>
      <c r="Y21" s="63"/>
      <c r="Z21" s="41">
        <v>17.758121560871306</v>
      </c>
      <c r="AA21" s="202">
        <v>60.320081790669178</v>
      </c>
      <c r="AB21" s="63">
        <v>75.315293450000013</v>
      </c>
      <c r="AC21" s="63">
        <v>73.460472843137609</v>
      </c>
      <c r="AD21" s="63">
        <v>66.592086095361964</v>
      </c>
      <c r="AE21" s="63"/>
      <c r="AF21" s="41">
        <v>66.592086095361964</v>
      </c>
    </row>
    <row r="22" spans="2:32" s="60" customFormat="1">
      <c r="B22" s="144" t="s">
        <v>32</v>
      </c>
      <c r="C22" s="63">
        <v>13.673448028255013</v>
      </c>
      <c r="D22" s="63">
        <v>13.94845618127078</v>
      </c>
      <c r="E22" s="63">
        <v>15.657667744845607</v>
      </c>
      <c r="F22" s="63">
        <v>16.942331966599681</v>
      </c>
      <c r="G22" s="63">
        <v>16.559789930000001</v>
      </c>
      <c r="H22" s="63">
        <v>18.231778289999998</v>
      </c>
      <c r="I22" s="63">
        <v>18.86619022</v>
      </c>
      <c r="J22" s="63">
        <v>21.52381257</v>
      </c>
      <c r="K22" s="63">
        <v>18.733019335862974</v>
      </c>
      <c r="L22" s="63">
        <v>18.690564382920151</v>
      </c>
      <c r="M22" s="63">
        <v>18.376496230479905</v>
      </c>
      <c r="N22" s="63">
        <v>17.488330732768517</v>
      </c>
      <c r="O22" s="63">
        <v>16.19796879302336</v>
      </c>
      <c r="P22" s="63"/>
      <c r="Q22" s="63">
        <v>16.19796879302336</v>
      </c>
      <c r="R22" s="63">
        <v>16.709267238276418</v>
      </c>
      <c r="S22" s="63"/>
      <c r="T22" s="63">
        <v>16.709267238276418</v>
      </c>
      <c r="U22" s="63">
        <v>15.786760825909774</v>
      </c>
      <c r="V22" s="63"/>
      <c r="W22" s="63">
        <v>15.786760825909774</v>
      </c>
      <c r="X22" s="63">
        <v>17.710942377641601</v>
      </c>
      <c r="Y22" s="63"/>
      <c r="Z22" s="41">
        <v>17.710942377641601</v>
      </c>
      <c r="AA22" s="202">
        <v>60.221903920971087</v>
      </c>
      <c r="AB22" s="63">
        <v>75.181571009999999</v>
      </c>
      <c r="AC22" s="63">
        <v>73.28841068203154</v>
      </c>
      <c r="AD22" s="63">
        <v>66.404939234851156</v>
      </c>
      <c r="AE22" s="63"/>
      <c r="AF22" s="41">
        <v>66.404939234851156</v>
      </c>
    </row>
    <row r="23" spans="2:32" s="60" customFormat="1">
      <c r="B23" s="148" t="s">
        <v>29</v>
      </c>
      <c r="C23" s="63">
        <v>6.0850726004201841</v>
      </c>
      <c r="D23" s="63">
        <v>6.1276189011425037</v>
      </c>
      <c r="E23" s="63">
        <v>6.2324671912373573</v>
      </c>
      <c r="F23" s="63">
        <v>6.9155699521189344</v>
      </c>
      <c r="G23" s="63">
        <v>7.1269419862705874</v>
      </c>
      <c r="H23" s="63">
        <v>7.6572098458094437</v>
      </c>
      <c r="I23" s="63">
        <v>6.4088412406235316</v>
      </c>
      <c r="J23" s="63">
        <v>0</v>
      </c>
      <c r="K23" s="63">
        <v>4.7565482096309006</v>
      </c>
      <c r="L23" s="63">
        <v>8.5669347566734686</v>
      </c>
      <c r="M23" s="63">
        <v>5.5848515633432951</v>
      </c>
      <c r="N23" s="63">
        <v>8.4190871713174609</v>
      </c>
      <c r="O23" s="63">
        <v>8.5355543821434559</v>
      </c>
      <c r="P23" s="63"/>
      <c r="Q23" s="63">
        <v>8.5355543821434559</v>
      </c>
      <c r="R23" s="63">
        <v>8.3544741055405236</v>
      </c>
      <c r="S23" s="63"/>
      <c r="T23" s="63">
        <v>8.3544741055405236</v>
      </c>
      <c r="U23" s="63">
        <v>8.2011608633820057</v>
      </c>
      <c r="V23" s="63"/>
      <c r="W23" s="63">
        <v>8.2011608633820057</v>
      </c>
      <c r="X23" s="63">
        <v>8.7261473186968725</v>
      </c>
      <c r="Y23" s="63"/>
      <c r="Z23" s="41">
        <v>8.7261473186968725</v>
      </c>
      <c r="AA23" s="202">
        <v>25.360728644918979</v>
      </c>
      <c r="AB23" s="63">
        <v>21.192993072703562</v>
      </c>
      <c r="AC23" s="63">
        <v>27.327421700965125</v>
      </c>
      <c r="AD23" s="63">
        <v>33.817336669762859</v>
      </c>
      <c r="AE23" s="63"/>
      <c r="AF23" s="41">
        <v>33.817336669762859</v>
      </c>
    </row>
    <row r="24" spans="2:32" s="60" customFormat="1">
      <c r="B24" s="148" t="s">
        <v>59</v>
      </c>
      <c r="C24" s="63">
        <v>0.23214899999999999</v>
      </c>
      <c r="D24" s="63">
        <v>0.24789</v>
      </c>
      <c r="E24" s="63">
        <v>0.261737</v>
      </c>
      <c r="F24" s="63">
        <v>0.27920800000000001</v>
      </c>
      <c r="G24" s="63">
        <v>0.29259800000000002</v>
      </c>
      <c r="H24" s="63">
        <v>0.297072</v>
      </c>
      <c r="I24" s="63">
        <v>0.307836</v>
      </c>
      <c r="J24" s="63">
        <v>0.33210699999999999</v>
      </c>
      <c r="K24" s="63">
        <v>0.34767500000000001</v>
      </c>
      <c r="L24" s="63">
        <v>0.35211500000000001</v>
      </c>
      <c r="M24" s="63">
        <v>0.36602200000000001</v>
      </c>
      <c r="N24" s="63">
        <v>0.38549899999999998</v>
      </c>
      <c r="O24" s="63">
        <v>0.39754299999999998</v>
      </c>
      <c r="P24" s="64"/>
      <c r="Q24" s="64">
        <v>0.39754299999999998</v>
      </c>
      <c r="R24" s="64">
        <v>0.406723</v>
      </c>
      <c r="S24" s="64"/>
      <c r="T24" s="64">
        <v>0.406723</v>
      </c>
      <c r="U24" s="64">
        <v>0.40183799999999997</v>
      </c>
      <c r="V24" s="64"/>
      <c r="W24" s="64">
        <v>0.40183799999999997</v>
      </c>
      <c r="X24" s="64">
        <v>0.41662700000000003</v>
      </c>
      <c r="Y24" s="64"/>
      <c r="Z24" s="79">
        <v>0.41662700000000003</v>
      </c>
      <c r="AA24" s="204">
        <v>0.27920800000000001</v>
      </c>
      <c r="AB24" s="64">
        <v>0.33210699999999999</v>
      </c>
      <c r="AC24" s="64">
        <v>0.38549899999999998</v>
      </c>
      <c r="AD24" s="64">
        <v>0.41662700000000003</v>
      </c>
      <c r="AE24" s="64"/>
      <c r="AF24" s="79">
        <v>0.41662700000000003</v>
      </c>
    </row>
    <row r="25" spans="2:32" s="60" customFormat="1" ht="12" thickBot="1">
      <c r="B25" s="149" t="s">
        <v>50</v>
      </c>
      <c r="C25" s="150">
        <v>8.4837064113978506</v>
      </c>
      <c r="D25" s="150">
        <v>8.5396697423024079</v>
      </c>
      <c r="E25" s="150">
        <v>8.0905413156850301</v>
      </c>
      <c r="F25" s="150">
        <v>8.49365309729194</v>
      </c>
      <c r="G25" s="150">
        <v>8.1483410860430769</v>
      </c>
      <c r="H25" s="150">
        <v>8.7528186091299904</v>
      </c>
      <c r="I25" s="150">
        <v>7.2019578445504626</v>
      </c>
      <c r="J25" s="150">
        <v>0</v>
      </c>
      <c r="K25" s="150">
        <v>4.6353701295749516</v>
      </c>
      <c r="L25" s="150">
        <v>8.1468253582651382</v>
      </c>
      <c r="M25" s="150">
        <v>5.1018088275084574</v>
      </c>
      <c r="N25" s="150">
        <v>7.4697914392943616</v>
      </c>
      <c r="O25" s="150">
        <v>7.2669888598009678</v>
      </c>
      <c r="P25" s="150"/>
      <c r="Q25" s="150">
        <v>7.2669888598009678</v>
      </c>
      <c r="R25" s="150">
        <v>6.9251334803332263</v>
      </c>
      <c r="S25" s="150"/>
      <c r="T25" s="150">
        <v>6.9251334803332263</v>
      </c>
      <c r="U25" s="150">
        <v>6.7619395142580512</v>
      </c>
      <c r="V25" s="150"/>
      <c r="W25" s="150">
        <v>6.7619395142580512</v>
      </c>
      <c r="X25" s="150">
        <v>7.1077340458027098</v>
      </c>
      <c r="Y25" s="150"/>
      <c r="Z25" s="151">
        <v>7.1077340458027098</v>
      </c>
      <c r="AA25" s="259" t="s">
        <v>76</v>
      </c>
      <c r="AB25" s="150" t="s">
        <v>76</v>
      </c>
      <c r="AC25" s="150" t="s">
        <v>76</v>
      </c>
      <c r="AD25" s="150" t="s">
        <v>76</v>
      </c>
      <c r="AE25" s="150" t="s">
        <v>76</v>
      </c>
      <c r="AF25" s="151" t="s">
        <v>76</v>
      </c>
    </row>
    <row r="26" spans="2:32" s="60" customFormat="1" ht="12" thickTop="1">
      <c r="C26" s="53"/>
      <c r="D26" s="53"/>
      <c r="E26" s="53"/>
      <c r="F26" s="53"/>
      <c r="G26" s="53"/>
      <c r="H26" s="53"/>
      <c r="I26" s="53"/>
      <c r="J26" s="53"/>
      <c r="K26" s="53"/>
      <c r="L26" s="53"/>
      <c r="M26" s="53"/>
      <c r="N26" s="53"/>
      <c r="O26" s="53"/>
      <c r="P26" s="53"/>
      <c r="Q26" s="53"/>
      <c r="R26" s="53"/>
      <c r="S26" s="53"/>
      <c r="T26" s="53"/>
      <c r="U26" s="53"/>
      <c r="V26" s="53"/>
      <c r="W26" s="53"/>
      <c r="X26" s="53"/>
      <c r="Y26" s="53"/>
      <c r="Z26" s="108"/>
      <c r="AA26" s="54"/>
      <c r="AB26" s="54"/>
      <c r="AC26" s="54"/>
      <c r="AD26" s="54"/>
      <c r="AE26" s="54"/>
      <c r="AF26" s="54"/>
    </row>
    <row r="27" spans="2:32" ht="12" thickBot="1">
      <c r="B27" s="23" t="s">
        <v>143</v>
      </c>
      <c r="C27" s="42"/>
      <c r="D27" s="42"/>
      <c r="E27" s="42"/>
      <c r="F27" s="42"/>
      <c r="G27" s="42"/>
      <c r="H27" s="42"/>
      <c r="I27" s="42"/>
      <c r="J27" s="42"/>
      <c r="K27" s="42"/>
      <c r="L27" s="42"/>
      <c r="M27" s="42"/>
      <c r="N27" s="42"/>
      <c r="O27" s="42"/>
      <c r="P27" s="42"/>
      <c r="Q27" s="62"/>
      <c r="R27" s="42"/>
      <c r="S27" s="42"/>
      <c r="T27" s="62"/>
      <c r="U27" s="42"/>
      <c r="V27" s="42"/>
      <c r="W27" s="62"/>
      <c r="X27" s="42"/>
      <c r="Y27" s="42"/>
      <c r="Z27" s="152"/>
      <c r="AA27" s="42"/>
      <c r="AB27" s="62"/>
      <c r="AC27" s="62"/>
      <c r="AD27" s="42"/>
      <c r="AE27" s="42"/>
      <c r="AF27" s="42"/>
    </row>
    <row r="28" spans="2:32" ht="12.5" thickTop="1" thickBot="1">
      <c r="B28" s="18" t="s">
        <v>1</v>
      </c>
      <c r="C28" s="25" t="s">
        <v>77</v>
      </c>
      <c r="D28" s="25" t="s">
        <v>78</v>
      </c>
      <c r="E28" s="25" t="s">
        <v>79</v>
      </c>
      <c r="F28" s="25" t="s">
        <v>80</v>
      </c>
      <c r="G28" s="25" t="s">
        <v>85</v>
      </c>
      <c r="H28" s="25" t="s">
        <v>89</v>
      </c>
      <c r="I28" s="25" t="s">
        <v>110</v>
      </c>
      <c r="J28" s="25" t="s">
        <v>111</v>
      </c>
      <c r="K28" s="25" t="s">
        <v>113</v>
      </c>
      <c r="L28" s="25" t="s">
        <v>119</v>
      </c>
      <c r="M28" s="25" t="s">
        <v>120</v>
      </c>
      <c r="N28" s="25" t="s">
        <v>125</v>
      </c>
      <c r="O28" s="25" t="s">
        <v>127</v>
      </c>
      <c r="P28" s="25" t="s">
        <v>128</v>
      </c>
      <c r="Q28" s="25" t="s">
        <v>129</v>
      </c>
      <c r="R28" s="25" t="s">
        <v>130</v>
      </c>
      <c r="S28" s="25" t="s">
        <v>128</v>
      </c>
      <c r="T28" s="25" t="s">
        <v>131</v>
      </c>
      <c r="U28" s="25" t="s">
        <v>133</v>
      </c>
      <c r="V28" s="25" t="s">
        <v>128</v>
      </c>
      <c r="W28" s="25" t="s">
        <v>134</v>
      </c>
      <c r="X28" s="25" t="s">
        <v>135</v>
      </c>
      <c r="Y28" s="25" t="s">
        <v>128</v>
      </c>
      <c r="Z28" s="74" t="s">
        <v>137</v>
      </c>
      <c r="AA28" s="124" t="s">
        <v>81</v>
      </c>
      <c r="AB28" s="25" t="s">
        <v>86</v>
      </c>
      <c r="AC28" s="25" t="s">
        <v>126</v>
      </c>
      <c r="AD28" s="25" t="s">
        <v>138</v>
      </c>
      <c r="AE28" s="25" t="s">
        <v>128</v>
      </c>
      <c r="AF28" s="74" t="s">
        <v>139</v>
      </c>
    </row>
    <row r="29" spans="2:32">
      <c r="B29" s="36" t="s">
        <v>26</v>
      </c>
      <c r="C29" s="63">
        <v>28794.64532666</v>
      </c>
      <c r="D29" s="63">
        <v>30159.013277120004</v>
      </c>
      <c r="E29" s="63">
        <v>33216.441119610005</v>
      </c>
      <c r="F29" s="63">
        <v>32083.028937940002</v>
      </c>
      <c r="G29" s="63">
        <v>30467.621511280002</v>
      </c>
      <c r="H29" s="63">
        <v>33199.482518819997</v>
      </c>
      <c r="I29" s="63">
        <v>35866.709539540003</v>
      </c>
      <c r="J29" s="63">
        <v>36079.229050080001</v>
      </c>
      <c r="K29" s="63">
        <v>35415.944038319998</v>
      </c>
      <c r="L29" s="63">
        <v>36881.712430029998</v>
      </c>
      <c r="M29" s="63">
        <v>39163.156645499999</v>
      </c>
      <c r="N29" s="63">
        <v>40337.574062840002</v>
      </c>
      <c r="O29" s="63">
        <v>39029.639539590004</v>
      </c>
      <c r="P29" s="63"/>
      <c r="Q29" s="63">
        <v>39029.639539590004</v>
      </c>
      <c r="R29" s="63">
        <v>56952.106929559995</v>
      </c>
      <c r="S29" s="63"/>
      <c r="T29" s="63">
        <v>56952.106929559995</v>
      </c>
      <c r="U29" s="63">
        <v>44545.799187680001</v>
      </c>
      <c r="V29" s="63"/>
      <c r="W29" s="63">
        <v>44545.799187680001</v>
      </c>
      <c r="X29" s="63">
        <v>45511.87964282</v>
      </c>
      <c r="Y29" s="63"/>
      <c r="Z29" s="41">
        <v>45511.87964282</v>
      </c>
      <c r="AA29" s="202">
        <v>124253.12866133002</v>
      </c>
      <c r="AB29" s="63">
        <v>135613.04261972001</v>
      </c>
      <c r="AC29" s="63">
        <v>151798.38717669001</v>
      </c>
      <c r="AD29" s="141">
        <v>186039.42529965</v>
      </c>
      <c r="AE29" s="141"/>
      <c r="AF29" s="41">
        <v>186039.42529965</v>
      </c>
    </row>
    <row r="30" spans="2:32">
      <c r="B30" s="36" t="s">
        <v>3</v>
      </c>
      <c r="C30" s="63">
        <v>11126.298581870002</v>
      </c>
      <c r="D30" s="63">
        <v>12019.85904107</v>
      </c>
      <c r="E30" s="63">
        <v>16110.084847610005</v>
      </c>
      <c r="F30" s="63">
        <v>15568.713727899998</v>
      </c>
      <c r="G30" s="63">
        <v>13350.069775200005</v>
      </c>
      <c r="H30" s="63">
        <v>15231.72082545</v>
      </c>
      <c r="I30" s="63">
        <v>14580.363522830003</v>
      </c>
      <c r="J30" s="63">
        <v>15384.14672948</v>
      </c>
      <c r="K30" s="63">
        <v>16256.118037750002</v>
      </c>
      <c r="L30" s="63">
        <v>16857.808891880002</v>
      </c>
      <c r="M30" s="63">
        <v>18809.02933646</v>
      </c>
      <c r="N30" s="63">
        <v>19196.497610570008</v>
      </c>
      <c r="O30" s="63">
        <v>20903.08131655</v>
      </c>
      <c r="P30" s="63">
        <v>1561.7234253994395</v>
      </c>
      <c r="Q30" s="63">
        <v>19341.357891150561</v>
      </c>
      <c r="R30" s="63">
        <v>36839.474369639996</v>
      </c>
      <c r="S30" s="63">
        <v>1586.5484385700001</v>
      </c>
      <c r="T30" s="63">
        <v>35252.92593107</v>
      </c>
      <c r="U30" s="63">
        <v>22965.021498819999</v>
      </c>
      <c r="V30" s="63">
        <v>1628.5111201722846</v>
      </c>
      <c r="W30" s="63">
        <v>21336.510378647716</v>
      </c>
      <c r="X30" s="63">
        <v>22746.342834229999</v>
      </c>
      <c r="Y30" s="63">
        <v>1652.6245034300002</v>
      </c>
      <c r="Z30" s="41">
        <v>21093.718330799999</v>
      </c>
      <c r="AA30" s="202">
        <v>54824.956198450003</v>
      </c>
      <c r="AB30" s="63">
        <v>58546.300852960012</v>
      </c>
      <c r="AC30" s="63">
        <v>71119.453876660016</v>
      </c>
      <c r="AD30" s="63">
        <v>103453.92001924</v>
      </c>
      <c r="AE30" s="63">
        <v>6429.4074875717242</v>
      </c>
      <c r="AF30" s="41">
        <v>97024.512531668282</v>
      </c>
    </row>
    <row r="31" spans="2:32">
      <c r="B31" s="36" t="s">
        <v>47</v>
      </c>
      <c r="C31" s="142">
        <v>0.38640165404532811</v>
      </c>
      <c r="D31" s="142">
        <v>0.39854947940849278</v>
      </c>
      <c r="E31" s="142">
        <v>0.48500333884652946</v>
      </c>
      <c r="F31" s="142">
        <v>0.48526321370764064</v>
      </c>
      <c r="G31" s="142">
        <v>0.43817236505506085</v>
      </c>
      <c r="H31" s="142">
        <v>0.45879392297200716</v>
      </c>
      <c r="I31" s="142">
        <v>0.4065152256790211</v>
      </c>
      <c r="J31" s="142">
        <v>0.42639898729892312</v>
      </c>
      <c r="K31" s="142">
        <v>0.4590056393854956</v>
      </c>
      <c r="L31" s="142">
        <v>0.45707771633059963</v>
      </c>
      <c r="M31" s="142">
        <v>0.48027357719698094</v>
      </c>
      <c r="N31" s="142">
        <v>0.47589618504733799</v>
      </c>
      <c r="O31" s="142">
        <v>0.53556941757934518</v>
      </c>
      <c r="P31" s="142"/>
      <c r="Q31" s="142">
        <v>0.49555563718520923</v>
      </c>
      <c r="R31" s="142">
        <v>0.64685007027403074</v>
      </c>
      <c r="S31" s="142"/>
      <c r="T31" s="142">
        <v>0.61899248037779941</v>
      </c>
      <c r="U31" s="142">
        <v>0.51553731030986683</v>
      </c>
      <c r="V31" s="142"/>
      <c r="W31" s="142">
        <v>0.47897918025340397</v>
      </c>
      <c r="X31" s="142">
        <v>0.49978913226051486</v>
      </c>
      <c r="Y31" s="142"/>
      <c r="Z31" s="143">
        <v>0.46347719532449072</v>
      </c>
      <c r="AA31" s="203">
        <v>0.44123602189433314</v>
      </c>
      <c r="AB31" s="142">
        <v>0.43171585654289102</v>
      </c>
      <c r="AC31" s="142">
        <v>0.46851257908213823</v>
      </c>
      <c r="AD31" s="142">
        <v>0.55608600087109938</v>
      </c>
      <c r="AE31" s="142"/>
      <c r="AF31" s="143">
        <v>0.52152661929261945</v>
      </c>
    </row>
    <row r="32" spans="2:32">
      <c r="B32" s="36" t="s">
        <v>33</v>
      </c>
      <c r="C32" s="63">
        <v>17837.956973117394</v>
      </c>
      <c r="D32" s="63">
        <v>17922.49393560618</v>
      </c>
      <c r="E32" s="63">
        <v>4918.9587293577424</v>
      </c>
      <c r="F32" s="63">
        <v>11728.163932656658</v>
      </c>
      <c r="G32" s="63">
        <v>3359.6868541152439</v>
      </c>
      <c r="H32" s="63">
        <v>5710.2030495329027</v>
      </c>
      <c r="I32" s="63">
        <v>4783.8960742121662</v>
      </c>
      <c r="J32" s="63">
        <v>10848.610719365612</v>
      </c>
      <c r="K32" s="63">
        <v>4401.2047452184515</v>
      </c>
      <c r="L32" s="63">
        <v>5344.1440417580534</v>
      </c>
      <c r="M32" s="63">
        <v>6641.9487018896034</v>
      </c>
      <c r="N32" s="63">
        <v>6468.4259915599305</v>
      </c>
      <c r="O32" s="63">
        <v>4736.4991459527455</v>
      </c>
      <c r="P32" s="63">
        <v>491.10759152802626</v>
      </c>
      <c r="Q32" s="63">
        <v>4245.3915544247193</v>
      </c>
      <c r="R32" s="63">
        <v>23404.801984574362</v>
      </c>
      <c r="S32" s="63">
        <v>7401.3418671009949</v>
      </c>
      <c r="T32" s="63">
        <v>16003.460117473367</v>
      </c>
      <c r="U32" s="63">
        <v>7334.8962608223519</v>
      </c>
      <c r="V32" s="63">
        <v>-6121.0503926325364</v>
      </c>
      <c r="W32" s="63">
        <v>13455.946653454888</v>
      </c>
      <c r="X32" s="63">
        <v>12918.769321009246</v>
      </c>
      <c r="Y32" s="63">
        <v>403.40036776381874</v>
      </c>
      <c r="Z32" s="41">
        <v>12515.368953245426</v>
      </c>
      <c r="AA32" s="202">
        <v>52407.573570737979</v>
      </c>
      <c r="AB32" s="63">
        <v>24702.396697225922</v>
      </c>
      <c r="AC32" s="63">
        <v>22855.723480426037</v>
      </c>
      <c r="AD32" s="63">
        <v>48394.966712358706</v>
      </c>
      <c r="AE32" s="63">
        <v>2174.7994337603036</v>
      </c>
      <c r="AF32" s="41">
        <v>46220.167278598405</v>
      </c>
    </row>
    <row r="33" spans="2:32">
      <c r="B33" s="36" t="s">
        <v>57</v>
      </c>
      <c r="C33" s="63">
        <v>3837.9569731173951</v>
      </c>
      <c r="D33" s="63">
        <v>5922.4939356061841</v>
      </c>
      <c r="E33" s="63">
        <v>4918.9587293577424</v>
      </c>
      <c r="F33" s="63">
        <v>11728.163932656658</v>
      </c>
      <c r="G33" s="63">
        <v>3359.6868541152439</v>
      </c>
      <c r="H33" s="63">
        <v>5710.2030495329027</v>
      </c>
      <c r="I33" s="63">
        <v>4783.8960742121662</v>
      </c>
      <c r="J33" s="63">
        <v>10848.610719365612</v>
      </c>
      <c r="K33" s="63">
        <v>4401.2047452184515</v>
      </c>
      <c r="L33" s="63">
        <v>5344.1440417580534</v>
      </c>
      <c r="M33" s="63">
        <v>6641.9487018896034</v>
      </c>
      <c r="N33" s="63">
        <v>6468.4259915599305</v>
      </c>
      <c r="O33" s="63">
        <v>4736.4991459527455</v>
      </c>
      <c r="P33" s="63">
        <v>491.10759152802626</v>
      </c>
      <c r="Q33" s="63">
        <v>4245.3915544247193</v>
      </c>
      <c r="R33" s="63">
        <v>23404.801984574362</v>
      </c>
      <c r="S33" s="63">
        <v>7401.3418671009949</v>
      </c>
      <c r="T33" s="63">
        <v>16003.460117473367</v>
      </c>
      <c r="U33" s="63">
        <v>728.64511173235132</v>
      </c>
      <c r="V33" s="63">
        <v>-6121.0503926325364</v>
      </c>
      <c r="W33" s="63">
        <v>6849.6955043648877</v>
      </c>
      <c r="X33" s="63">
        <v>14688.220430009245</v>
      </c>
      <c r="Y33" s="63">
        <v>403.40036776381874</v>
      </c>
      <c r="Z33" s="41">
        <v>14284.820062245426</v>
      </c>
      <c r="AA33" s="202">
        <v>26407.573570737979</v>
      </c>
      <c r="AB33" s="63">
        <v>24702.396697225922</v>
      </c>
      <c r="AC33" s="63">
        <v>22855.723480426037</v>
      </c>
      <c r="AD33" s="63">
        <v>43558.166672268708</v>
      </c>
      <c r="AE33" s="63">
        <v>2174.7994337603036</v>
      </c>
      <c r="AF33" s="41">
        <v>41383.367238508406</v>
      </c>
    </row>
    <row r="34" spans="2:32">
      <c r="B34" s="36"/>
      <c r="C34" s="64"/>
      <c r="D34" s="64"/>
      <c r="E34" s="64"/>
      <c r="F34" s="64"/>
      <c r="G34" s="64"/>
      <c r="H34" s="64"/>
      <c r="I34" s="64"/>
      <c r="J34" s="64"/>
      <c r="K34" s="64"/>
      <c r="L34" s="64"/>
      <c r="M34" s="64"/>
      <c r="N34" s="64"/>
      <c r="O34" s="64"/>
      <c r="P34" s="64"/>
      <c r="Q34" s="64"/>
      <c r="R34" s="64"/>
      <c r="S34" s="64"/>
      <c r="T34" s="64"/>
      <c r="U34" s="64"/>
      <c r="V34" s="64"/>
      <c r="W34" s="64"/>
      <c r="X34" s="64"/>
      <c r="Y34" s="64"/>
      <c r="Z34" s="79"/>
      <c r="AA34" s="204"/>
      <c r="AB34" s="64"/>
      <c r="AC34" s="64"/>
      <c r="AD34" s="64"/>
      <c r="AE34" s="64"/>
      <c r="AF34" s="79"/>
    </row>
    <row r="35" spans="2:32" ht="12" thickBot="1">
      <c r="B35" s="75" t="s">
        <v>2</v>
      </c>
      <c r="C35" s="65" t="s">
        <v>77</v>
      </c>
      <c r="D35" s="65" t="s">
        <v>78</v>
      </c>
      <c r="E35" s="65" t="s">
        <v>79</v>
      </c>
      <c r="F35" s="65" t="s">
        <v>80</v>
      </c>
      <c r="G35" s="65" t="s">
        <v>85</v>
      </c>
      <c r="H35" s="65" t="s">
        <v>89</v>
      </c>
      <c r="I35" s="65" t="s">
        <v>110</v>
      </c>
      <c r="J35" s="65" t="s">
        <v>111</v>
      </c>
      <c r="K35" s="65" t="s">
        <v>113</v>
      </c>
      <c r="L35" s="65" t="s">
        <v>119</v>
      </c>
      <c r="M35" s="65" t="s">
        <v>120</v>
      </c>
      <c r="N35" s="65" t="s">
        <v>125</v>
      </c>
      <c r="O35" s="65" t="s">
        <v>127</v>
      </c>
      <c r="P35" s="65" t="s">
        <v>128</v>
      </c>
      <c r="Q35" s="65" t="s">
        <v>127</v>
      </c>
      <c r="R35" s="65" t="s">
        <v>130</v>
      </c>
      <c r="S35" s="65" t="s">
        <v>128</v>
      </c>
      <c r="T35" s="65" t="s">
        <v>130</v>
      </c>
      <c r="U35" s="65" t="s">
        <v>133</v>
      </c>
      <c r="V35" s="65" t="s">
        <v>128</v>
      </c>
      <c r="W35" s="65" t="s">
        <v>133</v>
      </c>
      <c r="X35" s="65" t="s">
        <v>135</v>
      </c>
      <c r="Y35" s="65" t="s">
        <v>128</v>
      </c>
      <c r="Z35" s="76" t="s">
        <v>135</v>
      </c>
      <c r="AA35" s="248" t="s">
        <v>81</v>
      </c>
      <c r="AB35" s="65" t="s">
        <v>86</v>
      </c>
      <c r="AC35" s="65" t="s">
        <v>126</v>
      </c>
      <c r="AD35" s="65" t="s">
        <v>138</v>
      </c>
      <c r="AE35" s="65" t="s">
        <v>140</v>
      </c>
      <c r="AF35" s="76" t="s">
        <v>138</v>
      </c>
    </row>
    <row r="36" spans="2:32">
      <c r="B36" s="36" t="s">
        <v>28</v>
      </c>
      <c r="C36" s="63">
        <v>23931.215004459998</v>
      </c>
      <c r="D36" s="63">
        <v>25470.614534799999</v>
      </c>
      <c r="E36" s="63">
        <v>27865.638842559998</v>
      </c>
      <c r="F36" s="63">
        <v>26396.116796199996</v>
      </c>
      <c r="G36" s="63">
        <v>25121.067571889998</v>
      </c>
      <c r="H36" s="63">
        <v>27445.144254609997</v>
      </c>
      <c r="I36" s="63">
        <v>29584.75549869</v>
      </c>
      <c r="J36" s="63">
        <v>28871.830166110001</v>
      </c>
      <c r="K36" s="63">
        <v>29342.51711542</v>
      </c>
      <c r="L36" s="63">
        <v>30710.733772750002</v>
      </c>
      <c r="M36" s="63">
        <v>32608.670815919999</v>
      </c>
      <c r="N36" s="63">
        <v>33849.396210650004</v>
      </c>
      <c r="O36" s="63">
        <v>32887.138298629994</v>
      </c>
      <c r="P36" s="63"/>
      <c r="Q36" s="63">
        <v>32887.138298629994</v>
      </c>
      <c r="R36" s="63">
        <v>50578.438736019991</v>
      </c>
      <c r="S36" s="63"/>
      <c r="T36" s="63">
        <v>50578.438736019991</v>
      </c>
      <c r="U36" s="63">
        <v>38435.648653709999</v>
      </c>
      <c r="V36" s="63"/>
      <c r="W36" s="63">
        <v>38435.648653709999</v>
      </c>
      <c r="X36" s="63">
        <v>38643.515746690005</v>
      </c>
      <c r="Y36" s="63"/>
      <c r="Z36" s="41">
        <v>38643.515746690005</v>
      </c>
      <c r="AA36" s="202">
        <v>103663.58517802</v>
      </c>
      <c r="AB36" s="63">
        <v>111022.79749129999</v>
      </c>
      <c r="AC36" s="63">
        <v>126511.31791474001</v>
      </c>
      <c r="AD36" s="63">
        <v>160544.74143505</v>
      </c>
      <c r="AE36" s="63"/>
      <c r="AF36" s="41">
        <v>160544.74143505</v>
      </c>
    </row>
    <row r="37" spans="2:32" ht="15.75" customHeight="1">
      <c r="B37" s="36" t="s">
        <v>32</v>
      </c>
      <c r="C37" s="63">
        <v>23423.561542380001</v>
      </c>
      <c r="D37" s="63">
        <v>25087.59819769</v>
      </c>
      <c r="E37" s="63">
        <v>27350.01193796</v>
      </c>
      <c r="F37" s="63">
        <v>26217.875014139998</v>
      </c>
      <c r="G37" s="63">
        <v>25006.274120860002</v>
      </c>
      <c r="H37" s="63">
        <v>27357.330917979998</v>
      </c>
      <c r="I37" s="63">
        <v>29372.901935859998</v>
      </c>
      <c r="J37" s="63">
        <v>28884.492266410005</v>
      </c>
      <c r="K37" s="63">
        <v>28661.51241078</v>
      </c>
      <c r="L37" s="63">
        <v>30413.336309409995</v>
      </c>
      <c r="M37" s="63">
        <v>32473.168986389999</v>
      </c>
      <c r="N37" s="63">
        <v>33576.579171819998</v>
      </c>
      <c r="O37" s="63">
        <v>32591.463834129998</v>
      </c>
      <c r="P37" s="63"/>
      <c r="Q37" s="63">
        <v>32591.463834129998</v>
      </c>
      <c r="R37" s="63">
        <v>35795.663385249994</v>
      </c>
      <c r="S37" s="63"/>
      <c r="T37" s="63">
        <v>35795.663385249994</v>
      </c>
      <c r="U37" s="63">
        <v>38191.051411809996</v>
      </c>
      <c r="V37" s="63"/>
      <c r="W37" s="63">
        <v>38191.051411809996</v>
      </c>
      <c r="X37" s="63">
        <v>38347.116083579996</v>
      </c>
      <c r="Y37" s="63"/>
      <c r="Z37" s="41">
        <v>38347.116083579996</v>
      </c>
      <c r="AA37" s="202">
        <v>102079.04669216998</v>
      </c>
      <c r="AB37" s="63">
        <v>110620.99924111</v>
      </c>
      <c r="AC37" s="63">
        <v>125124.59687839999</v>
      </c>
      <c r="AD37" s="63">
        <v>144925.29471476999</v>
      </c>
      <c r="AE37" s="63"/>
      <c r="AF37" s="41">
        <v>144925.29471476999</v>
      </c>
    </row>
    <row r="38" spans="2:32">
      <c r="B38" s="145" t="s">
        <v>34</v>
      </c>
      <c r="C38" s="63">
        <v>5774.8479170000001</v>
      </c>
      <c r="D38" s="63">
        <v>6197.2772000000004</v>
      </c>
      <c r="E38" s="63">
        <v>6859.1052209999998</v>
      </c>
      <c r="F38" s="63">
        <v>7268.8072410000004</v>
      </c>
      <c r="G38" s="63">
        <v>7551.1179553900001</v>
      </c>
      <c r="H38" s="63">
        <v>7600.1965872700002</v>
      </c>
      <c r="I38" s="63">
        <v>8052.1442927399994</v>
      </c>
      <c r="J38" s="63">
        <v>8446.2109402400001</v>
      </c>
      <c r="K38" s="63">
        <v>9026.8938572000006</v>
      </c>
      <c r="L38" s="63">
        <v>9422.9354026599995</v>
      </c>
      <c r="M38" s="63">
        <v>10157.503529439999</v>
      </c>
      <c r="N38" s="63">
        <v>11182.070252080001</v>
      </c>
      <c r="O38" s="63">
        <v>12721.945767839999</v>
      </c>
      <c r="P38" s="64"/>
      <c r="Q38" s="64">
        <v>12721.945767839999</v>
      </c>
      <c r="R38" s="64">
        <v>14325.56531803</v>
      </c>
      <c r="S38" s="64"/>
      <c r="T38" s="64">
        <v>14325.56531803</v>
      </c>
      <c r="U38" s="64">
        <v>15534.405208780001</v>
      </c>
      <c r="V38" s="64"/>
      <c r="W38" s="64">
        <v>15534.405208780001</v>
      </c>
      <c r="X38" s="64">
        <v>17404.31682702</v>
      </c>
      <c r="Y38" s="64"/>
      <c r="Z38" s="79">
        <v>17404.31682702</v>
      </c>
      <c r="AA38" s="202">
        <v>26100.037579000003</v>
      </c>
      <c r="AB38" s="63">
        <v>31649.669775640003</v>
      </c>
      <c r="AC38" s="63">
        <v>39789.403041380006</v>
      </c>
      <c r="AD38" s="63">
        <v>59986.233121669997</v>
      </c>
      <c r="AE38" s="63"/>
      <c r="AF38" s="41">
        <v>59986.233121669997</v>
      </c>
    </row>
    <row r="39" spans="2:32">
      <c r="B39" s="36" t="s">
        <v>61</v>
      </c>
      <c r="C39" s="146">
        <v>9.1790040000000008</v>
      </c>
      <c r="D39" s="146">
        <v>9.3527930000000001</v>
      </c>
      <c r="E39" s="146">
        <v>9.3992059999999995</v>
      </c>
      <c r="F39" s="146">
        <v>9.0230350000000001</v>
      </c>
      <c r="G39" s="146">
        <v>8.8765219999999996</v>
      </c>
      <c r="H39" s="146">
        <v>9.2416610000000006</v>
      </c>
      <c r="I39" s="146">
        <v>9.5471579999999996</v>
      </c>
      <c r="J39" s="146">
        <v>9.7697409999999998</v>
      </c>
      <c r="K39" s="146">
        <v>9.6931329999999996</v>
      </c>
      <c r="L39" s="146">
        <v>10.155194</v>
      </c>
      <c r="M39" s="146">
        <v>10.006683000000001</v>
      </c>
      <c r="N39" s="146">
        <v>9.9366439999999994</v>
      </c>
      <c r="O39" s="146">
        <v>9.6929339999999993</v>
      </c>
      <c r="P39" s="64"/>
      <c r="Q39" s="64">
        <v>9.6929339999999993</v>
      </c>
      <c r="R39" s="64">
        <v>10.044328999999999</v>
      </c>
      <c r="S39" s="64"/>
      <c r="T39" s="64">
        <v>10.044328999999999</v>
      </c>
      <c r="U39" s="64">
        <v>10.245759</v>
      </c>
      <c r="V39" s="64"/>
      <c r="W39" s="64">
        <v>10.245759</v>
      </c>
      <c r="X39" s="64">
        <v>10.188025</v>
      </c>
      <c r="Y39" s="64"/>
      <c r="Z39" s="79">
        <v>10.188025</v>
      </c>
      <c r="AA39" s="257">
        <v>9.0230350000000001</v>
      </c>
      <c r="AB39" s="146">
        <v>9.7697409999999998</v>
      </c>
      <c r="AC39" s="146">
        <v>9.9366439999999994</v>
      </c>
      <c r="AD39" s="146">
        <v>10.188025</v>
      </c>
      <c r="AE39" s="146"/>
      <c r="AF39" s="147">
        <v>10.188025</v>
      </c>
    </row>
    <row r="40" spans="2:32">
      <c r="B40" s="36" t="s">
        <v>141</v>
      </c>
      <c r="C40" s="64">
        <v>827.71950377847315</v>
      </c>
      <c r="D40" s="64">
        <v>914.12961631045994</v>
      </c>
      <c r="E40" s="64">
        <v>933.67998488801106</v>
      </c>
      <c r="F40" s="64">
        <v>993.47867826322909</v>
      </c>
      <c r="G40" s="64">
        <v>927.96488313723819</v>
      </c>
      <c r="H40" s="64">
        <v>991.25586427660357</v>
      </c>
      <c r="I40" s="64">
        <v>1029.2803114210283</v>
      </c>
      <c r="J40" s="64">
        <v>992.83329583145485</v>
      </c>
      <c r="K40" s="64">
        <v>976.66950275312183</v>
      </c>
      <c r="L40" s="64">
        <v>1012.6621865920152</v>
      </c>
      <c r="M40" s="64">
        <v>1068.4807521912105</v>
      </c>
      <c r="N40" s="64">
        <v>1111.852320041352</v>
      </c>
      <c r="O40" s="64">
        <v>1100.7180438693078</v>
      </c>
      <c r="P40" s="64"/>
      <c r="Q40" s="64">
        <v>1100.7180438693078</v>
      </c>
      <c r="R40" s="64">
        <v>1198.7559066110969</v>
      </c>
      <c r="S40" s="64"/>
      <c r="T40" s="64">
        <v>1198.7559066110969</v>
      </c>
      <c r="U40" s="64">
        <v>1247.0822736024274</v>
      </c>
      <c r="V40" s="64"/>
      <c r="W40" s="64">
        <v>1247.0822736024274</v>
      </c>
      <c r="X40" s="64">
        <v>1242.877922812208</v>
      </c>
      <c r="Y40" s="64"/>
      <c r="Z40" s="79">
        <v>1242.877922812208</v>
      </c>
      <c r="AA40" s="204" t="s">
        <v>12</v>
      </c>
      <c r="AB40" s="64" t="s">
        <v>12</v>
      </c>
      <c r="AC40" s="64" t="s">
        <v>12</v>
      </c>
      <c r="AD40" s="64" t="s">
        <v>12</v>
      </c>
      <c r="AE40" s="64" t="s">
        <v>12</v>
      </c>
      <c r="AF40" s="79" t="s">
        <v>12</v>
      </c>
    </row>
    <row r="41" spans="2:32">
      <c r="B41" s="36" t="s">
        <v>48</v>
      </c>
      <c r="C41" s="55">
        <v>299.30470795912055</v>
      </c>
      <c r="D41" s="55">
        <v>326.29119997315246</v>
      </c>
      <c r="E41" s="55">
        <v>324.14936499535855</v>
      </c>
      <c r="F41" s="55">
        <v>321.49773097816927</v>
      </c>
      <c r="G41" s="55">
        <v>313.21388184880783</v>
      </c>
      <c r="H41" s="55">
        <v>320.47039345126751</v>
      </c>
      <c r="I41" s="55">
        <v>327.86024994731883</v>
      </c>
      <c r="J41" s="55">
        <v>294.77081269695856</v>
      </c>
      <c r="K41" s="55">
        <v>292.45151984060186</v>
      </c>
      <c r="L41" s="55">
        <v>315.41324365129952</v>
      </c>
      <c r="M41" s="55">
        <v>311.96688945739191</v>
      </c>
      <c r="N41" s="55">
        <v>312.20686139897992</v>
      </c>
      <c r="O41" s="55">
        <v>300.86678894633053</v>
      </c>
      <c r="P41" s="63"/>
      <c r="Q41" s="63">
        <v>300.86678894633053</v>
      </c>
      <c r="R41" s="63">
        <v>326.19912905239187</v>
      </c>
      <c r="S41" s="63"/>
      <c r="T41" s="63">
        <v>326.19912905239187</v>
      </c>
      <c r="U41" s="63">
        <v>314.66076118602666</v>
      </c>
      <c r="V41" s="63"/>
      <c r="W41" s="63">
        <v>314.66076118602666</v>
      </c>
      <c r="X41" s="63">
        <v>300.03509214175898</v>
      </c>
      <c r="Y41" s="63"/>
      <c r="Z41" s="41">
        <v>300.03509214175898</v>
      </c>
      <c r="AA41" s="257" t="s">
        <v>12</v>
      </c>
      <c r="AB41" s="146" t="s">
        <v>12</v>
      </c>
      <c r="AC41" s="146" t="s">
        <v>12</v>
      </c>
      <c r="AD41" s="146" t="s">
        <v>12</v>
      </c>
      <c r="AE41" s="146" t="s">
        <v>12</v>
      </c>
      <c r="AF41" s="147" t="s">
        <v>12</v>
      </c>
    </row>
    <row r="42" spans="2:32">
      <c r="B42" s="36" t="s">
        <v>49</v>
      </c>
      <c r="C42" s="153">
        <v>0.14622321028849822</v>
      </c>
      <c r="D42" s="153">
        <v>0.11417111896919656</v>
      </c>
      <c r="E42" s="153">
        <v>0.1325273108216356</v>
      </c>
      <c r="F42" s="153">
        <v>0.14725483180900739</v>
      </c>
      <c r="G42" s="153">
        <v>0.12467984542857681</v>
      </c>
      <c r="H42" s="153">
        <v>0.1008152969864583</v>
      </c>
      <c r="I42" s="153">
        <v>0.12184940134904731</v>
      </c>
      <c r="J42" s="153">
        <v>0.13476107215759631</v>
      </c>
      <c r="K42" s="153">
        <v>0.15444399424257693</v>
      </c>
      <c r="L42" s="153">
        <v>0.13694514404161118</v>
      </c>
      <c r="M42" s="153">
        <v>0.17082734906080421</v>
      </c>
      <c r="N42" s="153">
        <v>0.15549722471080177</v>
      </c>
      <c r="O42" s="153">
        <v>0.1565221626262164</v>
      </c>
      <c r="P42" s="142"/>
      <c r="Q42" s="142">
        <v>0.1565221626262164</v>
      </c>
      <c r="R42" s="142">
        <v>0.11597383081939984</v>
      </c>
      <c r="S42" s="142"/>
      <c r="T42" s="142">
        <v>0.11597383081939984</v>
      </c>
      <c r="U42" s="142">
        <v>0.13561291602086695</v>
      </c>
      <c r="V42" s="142"/>
      <c r="W42" s="142">
        <v>0.13561291602086695</v>
      </c>
      <c r="X42" s="142">
        <v>0.14704569647990798</v>
      </c>
      <c r="Y42" s="142"/>
      <c r="Z42" s="143">
        <v>0.14704569647990798</v>
      </c>
      <c r="AA42" s="257" t="s">
        <v>12</v>
      </c>
      <c r="AB42" s="146" t="s">
        <v>12</v>
      </c>
      <c r="AC42" s="146" t="s">
        <v>12</v>
      </c>
      <c r="AD42" s="146" t="s">
        <v>12</v>
      </c>
      <c r="AE42" s="146" t="s">
        <v>12</v>
      </c>
      <c r="AF42" s="147" t="s">
        <v>12</v>
      </c>
    </row>
    <row r="43" spans="2:32">
      <c r="B43" s="36"/>
      <c r="C43" s="55"/>
      <c r="D43" s="55"/>
      <c r="E43" s="55"/>
      <c r="F43" s="55"/>
      <c r="G43" s="55"/>
      <c r="H43" s="55"/>
      <c r="I43" s="55"/>
      <c r="J43" s="55"/>
      <c r="K43" s="55"/>
      <c r="L43" s="55"/>
      <c r="M43" s="55"/>
      <c r="N43" s="55"/>
      <c r="O43" s="55"/>
      <c r="P43" s="55"/>
      <c r="Q43" s="55"/>
      <c r="R43" s="55"/>
      <c r="S43" s="55"/>
      <c r="T43" s="55"/>
      <c r="U43" s="55"/>
      <c r="V43" s="55"/>
      <c r="W43" s="55"/>
      <c r="X43" s="55"/>
      <c r="Y43" s="55"/>
      <c r="Z43" s="56"/>
      <c r="AA43" s="258"/>
      <c r="AB43" s="55"/>
      <c r="AC43" s="55"/>
      <c r="AD43" s="55"/>
      <c r="AE43" s="55"/>
      <c r="AF43" s="56"/>
    </row>
    <row r="44" spans="2:32" ht="12" thickBot="1">
      <c r="B44" s="75" t="s">
        <v>9</v>
      </c>
      <c r="C44" s="65" t="s">
        <v>77</v>
      </c>
      <c r="D44" s="65" t="s">
        <v>78</v>
      </c>
      <c r="E44" s="65" t="s">
        <v>79</v>
      </c>
      <c r="F44" s="65" t="s">
        <v>80</v>
      </c>
      <c r="G44" s="65" t="s">
        <v>85</v>
      </c>
      <c r="H44" s="65" t="s">
        <v>89</v>
      </c>
      <c r="I44" s="65" t="s">
        <v>110</v>
      </c>
      <c r="J44" s="65" t="s">
        <v>111</v>
      </c>
      <c r="K44" s="65" t="s">
        <v>113</v>
      </c>
      <c r="L44" s="65" t="s">
        <v>119</v>
      </c>
      <c r="M44" s="65" t="s">
        <v>120</v>
      </c>
      <c r="N44" s="65" t="s">
        <v>125</v>
      </c>
      <c r="O44" s="65" t="s">
        <v>127</v>
      </c>
      <c r="P44" s="65" t="s">
        <v>128</v>
      </c>
      <c r="Q44" s="65" t="s">
        <v>127</v>
      </c>
      <c r="R44" s="65" t="s">
        <v>130</v>
      </c>
      <c r="S44" s="65" t="s">
        <v>128</v>
      </c>
      <c r="T44" s="65" t="s">
        <v>130</v>
      </c>
      <c r="U44" s="65" t="s">
        <v>133</v>
      </c>
      <c r="V44" s="65" t="s">
        <v>128</v>
      </c>
      <c r="W44" s="65" t="s">
        <v>133</v>
      </c>
      <c r="X44" s="65" t="s">
        <v>135</v>
      </c>
      <c r="Y44" s="65" t="s">
        <v>128</v>
      </c>
      <c r="Z44" s="76" t="s">
        <v>135</v>
      </c>
      <c r="AA44" s="248" t="s">
        <v>81</v>
      </c>
      <c r="AB44" s="65" t="s">
        <v>86</v>
      </c>
      <c r="AC44" s="65" t="s">
        <v>126</v>
      </c>
      <c r="AD44" s="65" t="s">
        <v>138</v>
      </c>
      <c r="AE44" s="65" t="s">
        <v>140</v>
      </c>
      <c r="AF44" s="76" t="s">
        <v>138</v>
      </c>
    </row>
    <row r="45" spans="2:32">
      <c r="B45" s="36" t="s">
        <v>28</v>
      </c>
      <c r="C45" s="63">
        <v>4863.4303221999999</v>
      </c>
      <c r="D45" s="63">
        <v>4688.3987423199997</v>
      </c>
      <c r="E45" s="63">
        <v>5350.8022770500002</v>
      </c>
      <c r="F45" s="63">
        <v>5686.9121417400002</v>
      </c>
      <c r="G45" s="63">
        <v>5346.553939389999</v>
      </c>
      <c r="H45" s="63">
        <v>5754.3382642100005</v>
      </c>
      <c r="I45" s="63">
        <v>6281.9540408500006</v>
      </c>
      <c r="J45" s="63">
        <v>7207.3988839699996</v>
      </c>
      <c r="K45" s="63">
        <v>6073.4269228999992</v>
      </c>
      <c r="L45" s="63">
        <v>6170.9786572800003</v>
      </c>
      <c r="M45" s="63">
        <v>6554.4858295799995</v>
      </c>
      <c r="N45" s="63">
        <v>6488.1778521899996</v>
      </c>
      <c r="O45" s="63">
        <v>6142.5012409599994</v>
      </c>
      <c r="P45" s="63"/>
      <c r="Q45" s="63">
        <v>6142.5012409599994</v>
      </c>
      <c r="R45" s="63">
        <v>6373.6681935400002</v>
      </c>
      <c r="S45" s="63"/>
      <c r="T45" s="63">
        <v>6373.6681935400002</v>
      </c>
      <c r="U45" s="63">
        <v>6110.1505339699997</v>
      </c>
      <c r="V45" s="63"/>
      <c r="W45" s="63">
        <v>6110.1505339699997</v>
      </c>
      <c r="X45" s="63">
        <v>6868.3638961300003</v>
      </c>
      <c r="Y45" s="63"/>
      <c r="Z45" s="41">
        <v>6868.3638961300003</v>
      </c>
      <c r="AA45" s="202">
        <v>20589.543483310001</v>
      </c>
      <c r="AB45" s="63">
        <v>24590.24512842</v>
      </c>
      <c r="AC45" s="63">
        <v>25287.069261949997</v>
      </c>
      <c r="AD45" s="63">
        <v>25494.683864600003</v>
      </c>
      <c r="AE45" s="63"/>
      <c r="AF45" s="41">
        <v>25494.683864600003</v>
      </c>
    </row>
    <row r="46" spans="2:32">
      <c r="B46" s="36" t="s">
        <v>32</v>
      </c>
      <c r="C46" s="63">
        <v>4855.4697973499997</v>
      </c>
      <c r="D46" s="63">
        <v>4680.58574271</v>
      </c>
      <c r="E46" s="63">
        <v>5342.58942604</v>
      </c>
      <c r="F46" s="63">
        <v>5677.3833149700004</v>
      </c>
      <c r="G46" s="63">
        <v>5336.92757643</v>
      </c>
      <c r="H46" s="63">
        <v>5744.0836624900003</v>
      </c>
      <c r="I46" s="63">
        <v>6267.8277700100007</v>
      </c>
      <c r="J46" s="63">
        <v>7197.6950086300003</v>
      </c>
      <c r="K46" s="63">
        <v>6058.5158545000004</v>
      </c>
      <c r="L46" s="63">
        <v>6156.5065267</v>
      </c>
      <c r="M46" s="63">
        <v>6539.4049906700002</v>
      </c>
      <c r="N46" s="63">
        <v>6473.5009700599994</v>
      </c>
      <c r="O46" s="63">
        <v>6124.2989497200006</v>
      </c>
      <c r="P46" s="63"/>
      <c r="Q46" s="63">
        <v>6124.2989497200006</v>
      </c>
      <c r="R46" s="63">
        <v>6356.7499654299991</v>
      </c>
      <c r="S46" s="63"/>
      <c r="T46" s="63">
        <v>6356.7499654299991</v>
      </c>
      <c r="U46" s="63">
        <v>6091.8721579700004</v>
      </c>
      <c r="V46" s="63"/>
      <c r="W46" s="63">
        <v>6091.8721579700004</v>
      </c>
      <c r="X46" s="63">
        <v>6850.1074709400009</v>
      </c>
      <c r="Y46" s="63"/>
      <c r="Z46" s="41">
        <v>6850.1074709400009</v>
      </c>
      <c r="AA46" s="202">
        <v>20556.028281070001</v>
      </c>
      <c r="AB46" s="63">
        <v>24546.534017559999</v>
      </c>
      <c r="AC46" s="63">
        <v>25227.928341929997</v>
      </c>
      <c r="AD46" s="63">
        <v>25423.028544060002</v>
      </c>
      <c r="AE46" s="63"/>
      <c r="AF46" s="41">
        <v>25423.028544060002</v>
      </c>
    </row>
    <row r="47" spans="2:32">
      <c r="B47" s="178" t="s">
        <v>29</v>
      </c>
      <c r="C47" s="63">
        <v>2098.7159825799999</v>
      </c>
      <c r="D47" s="63">
        <v>2063.6962592401796</v>
      </c>
      <c r="E47" s="63">
        <v>2110.9117078033282</v>
      </c>
      <c r="F47" s="63">
        <v>2309.5928969091606</v>
      </c>
      <c r="G47" s="63">
        <v>2253.5255148689857</v>
      </c>
      <c r="H47" s="63">
        <v>2438.8343531470459</v>
      </c>
      <c r="I47" s="63">
        <v>2171.185312846068</v>
      </c>
      <c r="J47" s="63">
        <v>0</v>
      </c>
      <c r="K47" s="63">
        <v>1527.9209606852121</v>
      </c>
      <c r="L47" s="63">
        <v>2819.0008576097071</v>
      </c>
      <c r="M47" s="63">
        <v>1956.5580937259499</v>
      </c>
      <c r="N47" s="63">
        <v>3116.7021436405307</v>
      </c>
      <c r="O47" s="63">
        <v>3227.1229376224337</v>
      </c>
      <c r="P47" s="63"/>
      <c r="Q47" s="63">
        <v>3227.1229376224337</v>
      </c>
      <c r="R47" s="63">
        <v>3179.0962843797338</v>
      </c>
      <c r="S47" s="63"/>
      <c r="T47" s="63">
        <v>3179.0962843797338</v>
      </c>
      <c r="U47" s="63">
        <v>3164.4127250674001</v>
      </c>
      <c r="V47" s="63"/>
      <c r="W47" s="63">
        <v>3164.4127250674001</v>
      </c>
      <c r="X47" s="63">
        <v>3376.1891557256813</v>
      </c>
      <c r="Y47" s="63"/>
      <c r="Z47" s="41">
        <v>3376.1891557256813</v>
      </c>
      <c r="AA47" s="202">
        <v>8582.9168465326675</v>
      </c>
      <c r="AB47" s="63">
        <v>6863.5451808621001</v>
      </c>
      <c r="AC47" s="63">
        <v>9420.1820556614002</v>
      </c>
      <c r="AD47" s="63">
        <v>12946.821102795249</v>
      </c>
      <c r="AE47" s="63"/>
      <c r="AF47" s="41">
        <v>12946.821102795249</v>
      </c>
    </row>
    <row r="48" spans="2:32">
      <c r="B48" s="178" t="s">
        <v>59</v>
      </c>
      <c r="C48" s="64">
        <v>0.23214899999999999</v>
      </c>
      <c r="D48" s="64">
        <v>0.24789</v>
      </c>
      <c r="E48" s="64">
        <v>0.261737</v>
      </c>
      <c r="F48" s="64">
        <v>0.27920800000000001</v>
      </c>
      <c r="G48" s="64">
        <v>0.29259800000000002</v>
      </c>
      <c r="H48" s="64">
        <v>0.297072</v>
      </c>
      <c r="I48" s="64">
        <v>0.307836</v>
      </c>
      <c r="J48" s="64">
        <v>0.33210699999999999</v>
      </c>
      <c r="K48" s="64">
        <v>0.34767500000000001</v>
      </c>
      <c r="L48" s="64">
        <v>0.35211500000000001</v>
      </c>
      <c r="M48" s="64">
        <v>0.36602200000000001</v>
      </c>
      <c r="N48" s="64">
        <v>0.38549899999999998</v>
      </c>
      <c r="O48" s="64">
        <v>0.39754299999999998</v>
      </c>
      <c r="P48" s="155"/>
      <c r="Q48" s="155">
        <v>0.39754299999999998</v>
      </c>
      <c r="R48" s="155">
        <v>0.406723</v>
      </c>
      <c r="S48" s="155"/>
      <c r="T48" s="155">
        <v>0.406723</v>
      </c>
      <c r="U48" s="155">
        <v>0.40183799999999997</v>
      </c>
      <c r="V48" s="155"/>
      <c r="W48" s="155">
        <v>0.40183799999999997</v>
      </c>
      <c r="X48" s="155">
        <v>0.41662700000000003</v>
      </c>
      <c r="Y48" s="155"/>
      <c r="Z48" s="156">
        <v>0.41662700000000003</v>
      </c>
      <c r="AA48" s="204">
        <v>0.27920800000000001</v>
      </c>
      <c r="AB48" s="64">
        <v>0.33210699999999999</v>
      </c>
      <c r="AC48" s="64">
        <v>0.38549899999999998</v>
      </c>
      <c r="AD48" s="64">
        <v>0.41662700000000003</v>
      </c>
      <c r="AE48" s="64"/>
      <c r="AF48" s="79">
        <v>0.41662700000000003</v>
      </c>
    </row>
    <row r="49" spans="2:32" ht="12" thickBot="1">
      <c r="B49" s="157" t="s">
        <v>142</v>
      </c>
      <c r="C49" s="150">
        <v>3013.4611572452745</v>
      </c>
      <c r="D49" s="158">
        <v>2866.0119410300408</v>
      </c>
      <c r="E49" s="158">
        <v>2761.3813080329051</v>
      </c>
      <c r="F49" s="159">
        <v>2846.3681112487229</v>
      </c>
      <c r="G49" s="159">
        <v>2627.3777176979438</v>
      </c>
      <c r="H49" s="159">
        <v>2757.2872433135435</v>
      </c>
      <c r="I49" s="150">
        <v>2392.8545749613363</v>
      </c>
      <c r="J49" s="150">
        <v>0</v>
      </c>
      <c r="K49" s="150">
        <v>1498.4421090734111</v>
      </c>
      <c r="L49" s="150">
        <v>2685.5683920506694</v>
      </c>
      <c r="M49" s="150">
        <v>1816.3276122577818</v>
      </c>
      <c r="N49" s="150">
        <v>2764.7949013982138</v>
      </c>
      <c r="O49" s="150">
        <v>2747.5094461705617</v>
      </c>
      <c r="P49" s="150"/>
      <c r="Q49" s="150">
        <v>2747.5094461705617</v>
      </c>
      <c r="R49" s="150">
        <v>2635.194727763977</v>
      </c>
      <c r="S49" s="150"/>
      <c r="T49" s="150">
        <v>2635.194727763977</v>
      </c>
      <c r="U49" s="150">
        <v>2609.0900790147766</v>
      </c>
      <c r="V49" s="150"/>
      <c r="W49" s="150">
        <v>2609.0900790147766</v>
      </c>
      <c r="X49" s="150">
        <v>2750.0171302178928</v>
      </c>
      <c r="Y49" s="150"/>
      <c r="Z49" s="151">
        <v>2750.0171302178928</v>
      </c>
      <c r="AA49" s="259" t="s">
        <v>76</v>
      </c>
      <c r="AB49" s="150" t="s">
        <v>76</v>
      </c>
      <c r="AC49" s="150" t="s">
        <v>76</v>
      </c>
      <c r="AD49" s="150" t="s">
        <v>76</v>
      </c>
      <c r="AE49" s="150" t="s">
        <v>76</v>
      </c>
      <c r="AF49" s="151" t="s">
        <v>76</v>
      </c>
    </row>
    <row r="50" spans="2:32" ht="12" thickTop="1">
      <c r="B50" s="37" t="s">
        <v>132</v>
      </c>
    </row>
    <row r="51" spans="2:32">
      <c r="B51" s="140"/>
      <c r="W51" s="51"/>
      <c r="Z51" s="51"/>
    </row>
    <row r="52" spans="2:32">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row>
  </sheetData>
  <hyperlinks>
    <hyperlink ref="B2" location="Index!A1" display="index page" xr:uid="{012ADF04-061D-4317-A53A-641391F5140F}"/>
  </hyperlinks>
  <pageMargins left="0.7" right="0.7" top="0.75" bottom="0.75" header="0.3" footer="0.3"/>
  <pageSetup paperSize="9" scale="3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AG19"/>
  <sheetViews>
    <sheetView showGridLines="0" view="pageBreakPreview" zoomScale="60" zoomScaleNormal="100" workbookViewId="0">
      <pane xSplit="2" ySplit="5" topLeftCell="M13" activePane="bottomRight" state="frozen"/>
      <selection activeCell="K16" sqref="K16"/>
      <selection pane="topRight" activeCell="K16" sqref="K16"/>
      <selection pane="bottomLeft" activeCell="K16" sqref="K16"/>
      <selection pane="bottomRight" activeCell="K16" sqref="K16"/>
    </sheetView>
  </sheetViews>
  <sheetFormatPr defaultColWidth="9.1796875" defaultRowHeight="14.5"/>
  <cols>
    <col min="1" max="1" width="1.54296875" style="9" customWidth="1"/>
    <col min="2" max="2" width="57.7265625" style="9" customWidth="1"/>
    <col min="3" max="3" width="12.54296875" style="9" customWidth="1"/>
    <col min="4" max="4" width="12.26953125" style="9" customWidth="1"/>
    <col min="5" max="26" width="10.54296875" style="9" customWidth="1"/>
    <col min="27" max="27" width="14.54296875" style="9" customWidth="1"/>
    <col min="28" max="28" width="10.54296875" style="9" customWidth="1"/>
    <col min="29" max="32" width="9.81640625" style="9" customWidth="1"/>
    <col min="33" max="16384" width="9.1796875" style="9"/>
  </cols>
  <sheetData>
    <row r="1" spans="2:33">
      <c r="B1" s="60" t="s">
        <v>90</v>
      </c>
      <c r="C1" s="22"/>
      <c r="D1" s="22"/>
      <c r="E1" s="22"/>
      <c r="F1" s="22"/>
      <c r="G1" s="21"/>
      <c r="H1" s="22"/>
      <c r="I1" s="22"/>
      <c r="J1" s="22"/>
      <c r="K1" s="22"/>
      <c r="L1" s="22"/>
      <c r="M1" s="22"/>
      <c r="N1" s="22"/>
      <c r="O1" s="22"/>
      <c r="P1" s="22"/>
      <c r="Q1" s="22"/>
      <c r="R1" s="22"/>
      <c r="S1" s="22"/>
      <c r="T1" s="22"/>
      <c r="U1" s="22"/>
      <c r="V1" s="22"/>
      <c r="W1" s="22"/>
      <c r="X1" s="22"/>
      <c r="Y1" s="22"/>
      <c r="Z1" s="22"/>
      <c r="AA1" s="22"/>
      <c r="AB1" s="22"/>
      <c r="AC1" s="22"/>
      <c r="AD1" s="22"/>
      <c r="AE1" s="22"/>
      <c r="AF1" s="22"/>
    </row>
    <row r="2" spans="2:33" ht="10.15" customHeight="1">
      <c r="B2" s="61" t="s">
        <v>11</v>
      </c>
      <c r="C2" s="216"/>
      <c r="D2" s="216"/>
      <c r="E2" s="216"/>
      <c r="F2" s="216"/>
      <c r="G2" s="216"/>
      <c r="H2" s="216"/>
      <c r="I2" s="217"/>
      <c r="J2" s="217"/>
      <c r="K2" s="217"/>
      <c r="L2" s="217"/>
      <c r="M2" s="217"/>
      <c r="N2" s="217"/>
      <c r="O2" s="217"/>
      <c r="P2" s="217"/>
      <c r="Q2" s="217"/>
      <c r="R2" s="217"/>
      <c r="S2" s="217"/>
      <c r="T2" s="217"/>
      <c r="U2" s="217"/>
      <c r="V2" s="217"/>
      <c r="W2" s="217"/>
      <c r="X2" s="217"/>
      <c r="Y2" s="217"/>
      <c r="Z2" s="217"/>
      <c r="AA2" s="217"/>
      <c r="AB2" s="217"/>
      <c r="AC2" s="217"/>
      <c r="AD2" s="217"/>
      <c r="AE2" s="217"/>
      <c r="AF2" s="217"/>
    </row>
    <row r="3" spans="2:33">
      <c r="B3" s="61"/>
      <c r="C3" s="216"/>
      <c r="D3" s="216"/>
      <c r="E3" s="216"/>
      <c r="F3" s="216"/>
      <c r="G3" s="216"/>
      <c r="H3" s="216"/>
      <c r="I3" s="217"/>
      <c r="J3" s="217"/>
      <c r="K3" s="217"/>
      <c r="L3" s="217"/>
      <c r="M3" s="217"/>
      <c r="N3" s="217"/>
      <c r="O3" s="217"/>
      <c r="P3" s="217"/>
      <c r="Q3" s="217"/>
      <c r="R3" s="217"/>
      <c r="S3" s="217"/>
      <c r="T3" s="217"/>
      <c r="U3" s="217"/>
      <c r="V3" s="217"/>
      <c r="W3" s="217"/>
      <c r="X3" s="217"/>
      <c r="Y3" s="217"/>
      <c r="Z3" s="217"/>
      <c r="AA3" s="217"/>
      <c r="AB3" s="217"/>
      <c r="AC3" s="217"/>
      <c r="AD3" s="217"/>
      <c r="AE3" s="217"/>
      <c r="AF3" s="217"/>
    </row>
    <row r="4" spans="2:33" ht="15" thickBot="1">
      <c r="B4" s="23" t="s">
        <v>91</v>
      </c>
      <c r="C4" s="218"/>
      <c r="D4" s="218"/>
      <c r="E4" s="218"/>
      <c r="F4" s="218"/>
      <c r="G4" s="216"/>
      <c r="H4" s="216"/>
      <c r="I4" s="217"/>
      <c r="J4" s="217"/>
      <c r="K4" s="217"/>
      <c r="L4" s="217"/>
      <c r="M4" s="217"/>
      <c r="N4" s="217"/>
      <c r="O4" s="217"/>
      <c r="P4" s="217"/>
      <c r="Q4" s="217"/>
      <c r="R4" s="217"/>
      <c r="S4" s="217"/>
      <c r="T4" s="217"/>
      <c r="U4" s="217"/>
      <c r="V4" s="217"/>
      <c r="W4" s="217"/>
      <c r="X4" s="217"/>
      <c r="Y4" s="217"/>
      <c r="Z4" s="217"/>
      <c r="AA4" s="217"/>
      <c r="AB4" s="217"/>
      <c r="AC4" s="217"/>
      <c r="AD4" s="217"/>
      <c r="AE4" s="217"/>
      <c r="AF4" s="217"/>
    </row>
    <row r="5" spans="2:33" ht="24" thickTop="1" thickBot="1">
      <c r="B5" s="18" t="s">
        <v>75</v>
      </c>
      <c r="C5" s="10" t="s">
        <v>87</v>
      </c>
      <c r="D5" s="10" t="s">
        <v>88</v>
      </c>
      <c r="E5" s="19" t="s">
        <v>79</v>
      </c>
      <c r="F5" s="19" t="s">
        <v>80</v>
      </c>
      <c r="G5" s="19" t="s">
        <v>85</v>
      </c>
      <c r="H5" s="19" t="s">
        <v>89</v>
      </c>
      <c r="I5" s="19" t="s">
        <v>110</v>
      </c>
      <c r="J5" s="19" t="s">
        <v>111</v>
      </c>
      <c r="K5" s="19" t="s">
        <v>113</v>
      </c>
      <c r="L5" s="19" t="s">
        <v>119</v>
      </c>
      <c r="M5" s="19" t="s">
        <v>120</v>
      </c>
      <c r="N5" s="19" t="s">
        <v>125</v>
      </c>
      <c r="O5" s="19" t="s">
        <v>127</v>
      </c>
      <c r="P5" s="19" t="s">
        <v>128</v>
      </c>
      <c r="Q5" s="19" t="s">
        <v>129</v>
      </c>
      <c r="R5" s="19" t="s">
        <v>130</v>
      </c>
      <c r="S5" s="19" t="s">
        <v>128</v>
      </c>
      <c r="T5" s="19" t="s">
        <v>131</v>
      </c>
      <c r="U5" s="19" t="s">
        <v>133</v>
      </c>
      <c r="V5" s="19" t="s">
        <v>128</v>
      </c>
      <c r="W5" s="19" t="s">
        <v>134</v>
      </c>
      <c r="X5" s="19" t="s">
        <v>135</v>
      </c>
      <c r="Y5" s="19" t="s">
        <v>128</v>
      </c>
      <c r="Z5" s="236" t="s">
        <v>137</v>
      </c>
      <c r="AA5" s="237" t="s">
        <v>112</v>
      </c>
      <c r="AB5" s="19" t="s">
        <v>86</v>
      </c>
      <c r="AC5" s="19" t="s">
        <v>126</v>
      </c>
      <c r="AD5" s="19" t="s">
        <v>138</v>
      </c>
      <c r="AE5" s="19" t="s">
        <v>128</v>
      </c>
      <c r="AF5" s="236" t="s">
        <v>139</v>
      </c>
      <c r="AG5" s="235"/>
    </row>
    <row r="6" spans="2:33">
      <c r="B6" s="11" t="s">
        <v>26</v>
      </c>
      <c r="C6" s="4">
        <v>2095.5849624123989</v>
      </c>
      <c r="D6" s="4">
        <v>2227.9393929078819</v>
      </c>
      <c r="E6" s="4">
        <v>2361.9448359426497</v>
      </c>
      <c r="F6" s="4">
        <v>2354.14517146251</v>
      </c>
      <c r="G6" s="4">
        <v>2281.1336912462803</v>
      </c>
      <c r="H6" s="4">
        <v>2416.7399944948102</v>
      </c>
      <c r="I6" s="129">
        <v>2455.6917833860698</v>
      </c>
      <c r="J6" s="129">
        <v>2319.99898873149</v>
      </c>
      <c r="K6" s="129">
        <v>2249.7510153509897</v>
      </c>
      <c r="L6" s="129">
        <v>2270.0642466910899</v>
      </c>
      <c r="M6" s="129">
        <v>2316.89995445062</v>
      </c>
      <c r="N6" s="129">
        <v>2249.1929516950204</v>
      </c>
      <c r="O6" s="129">
        <v>2124.4497761681</v>
      </c>
      <c r="P6" s="129"/>
      <c r="Q6" s="129">
        <v>2124.4497761681</v>
      </c>
      <c r="R6" s="130">
        <v>2260.6463941669504</v>
      </c>
      <c r="S6" s="129"/>
      <c r="T6" s="129">
        <v>2260.6463941669504</v>
      </c>
      <c r="U6" s="130">
        <v>2223.4820939267602</v>
      </c>
      <c r="V6" s="129"/>
      <c r="W6" s="129">
        <v>2223.4820939267602</v>
      </c>
      <c r="X6" s="130">
        <v>2254.0307255785697</v>
      </c>
      <c r="Y6" s="129"/>
      <c r="Z6" s="131">
        <v>2254.0307255785697</v>
      </c>
      <c r="AA6" s="238">
        <v>9039.6143627902838</v>
      </c>
      <c r="AB6" s="129">
        <v>9473.5644578586507</v>
      </c>
      <c r="AC6" s="129">
        <v>9085.9081681877306</v>
      </c>
      <c r="AD6" s="129">
        <v>8862.6089898403898</v>
      </c>
      <c r="AE6" s="129"/>
      <c r="AF6" s="131">
        <v>8862.6089898403898</v>
      </c>
    </row>
    <row r="7" spans="2:33">
      <c r="B7" s="11" t="s">
        <v>32</v>
      </c>
      <c r="C7" s="4">
        <v>2022.2273547165166</v>
      </c>
      <c r="D7" s="4">
        <v>2157.5020025320682</v>
      </c>
      <c r="E7" s="4">
        <v>2276.1537914993501</v>
      </c>
      <c r="F7" s="4">
        <v>2244.0335250297799</v>
      </c>
      <c r="G7" s="4">
        <v>2202.35970032975</v>
      </c>
      <c r="H7" s="4">
        <v>2331.19080107642</v>
      </c>
      <c r="I7" s="129">
        <v>2357.6882930953698</v>
      </c>
      <c r="J7" s="129">
        <v>2214.48604752453</v>
      </c>
      <c r="K7" s="129">
        <v>2156.45611401112</v>
      </c>
      <c r="L7" s="129">
        <v>2135.49577522957</v>
      </c>
      <c r="M7" s="129">
        <v>2151.1464098532801</v>
      </c>
      <c r="N7" s="129">
        <v>2082.9554856363002</v>
      </c>
      <c r="O7" s="129">
        <v>2004.8229690503699</v>
      </c>
      <c r="P7" s="129"/>
      <c r="Q7" s="129">
        <v>2004.8229690503699</v>
      </c>
      <c r="R7" s="129">
        <v>2080.4348167151102</v>
      </c>
      <c r="S7" s="129"/>
      <c r="T7" s="129">
        <v>2080.4348167151102</v>
      </c>
      <c r="U7" s="129">
        <v>2075.8692728946698</v>
      </c>
      <c r="V7" s="129"/>
      <c r="W7" s="129">
        <v>2075.8692728946698</v>
      </c>
      <c r="X7" s="129">
        <v>2078.9678691819599</v>
      </c>
      <c r="Y7" s="129"/>
      <c r="Z7" s="131">
        <v>2078.9678691819599</v>
      </c>
      <c r="AA7" s="238">
        <v>8699.9166738685872</v>
      </c>
      <c r="AB7" s="129">
        <v>9104.7248420260694</v>
      </c>
      <c r="AC7" s="129">
        <v>8526.0537847302712</v>
      </c>
      <c r="AD7" s="129">
        <v>8240.0949278421103</v>
      </c>
      <c r="AE7" s="129"/>
      <c r="AF7" s="131">
        <v>8240.0949278421103</v>
      </c>
    </row>
    <row r="8" spans="2:33">
      <c r="B8" s="11" t="s">
        <v>3</v>
      </c>
      <c r="C8" s="4">
        <v>778.15507122325346</v>
      </c>
      <c r="D8" s="4">
        <v>810.67991564769602</v>
      </c>
      <c r="E8" s="4">
        <v>895.86406036344806</v>
      </c>
      <c r="F8" s="4">
        <v>782.90165056384797</v>
      </c>
      <c r="G8" s="4">
        <v>861.16498121333098</v>
      </c>
      <c r="H8" s="4">
        <v>930.69179580967398</v>
      </c>
      <c r="I8" s="129">
        <v>1042.35611782214</v>
      </c>
      <c r="J8" s="129">
        <v>752.54413931754596</v>
      </c>
      <c r="K8" s="129">
        <v>854.34529954499806</v>
      </c>
      <c r="L8" s="129">
        <v>856.52341930622799</v>
      </c>
      <c r="M8" s="129">
        <v>847.65013979664695</v>
      </c>
      <c r="N8" s="129">
        <v>714.20637795600203</v>
      </c>
      <c r="O8" s="129">
        <v>1298.2988462706899</v>
      </c>
      <c r="P8" s="129">
        <v>125.61673444551951</v>
      </c>
      <c r="Q8" s="129">
        <v>1171.6821118251703</v>
      </c>
      <c r="R8" s="129">
        <v>994.11821872007999</v>
      </c>
      <c r="S8" s="129">
        <v>128.60464377542371</v>
      </c>
      <c r="T8" s="129">
        <v>864.51357494465628</v>
      </c>
      <c r="U8" s="129">
        <v>987.24412856653498</v>
      </c>
      <c r="V8" s="129">
        <v>128.86718209722741</v>
      </c>
      <c r="W8" s="129">
        <v>858.37694646930754</v>
      </c>
      <c r="X8" s="129">
        <v>935.18500352034403</v>
      </c>
      <c r="Y8" s="129">
        <v>127.35116847623935</v>
      </c>
      <c r="Z8" s="131">
        <v>807.83383504410472</v>
      </c>
      <c r="AA8" s="238">
        <v>3267.6006980209495</v>
      </c>
      <c r="AB8" s="129">
        <v>3586.7570341626902</v>
      </c>
      <c r="AC8" s="129">
        <v>3272.7252366038801</v>
      </c>
      <c r="AD8" s="129">
        <v>4214.8461970776498</v>
      </c>
      <c r="AE8" s="129">
        <v>510.41813141733115</v>
      </c>
      <c r="AF8" s="131">
        <v>3704.4280656603187</v>
      </c>
    </row>
    <row r="9" spans="2:33">
      <c r="B9" s="11" t="s">
        <v>47</v>
      </c>
      <c r="C9" s="12">
        <v>0.37133071919329658</v>
      </c>
      <c r="D9" s="12">
        <v>0.36386982438943527</v>
      </c>
      <c r="E9" s="12">
        <v>0.3792908482580668</v>
      </c>
      <c r="F9" s="12">
        <v>0.33256302969517859</v>
      </c>
      <c r="G9" s="12">
        <v>0.37751622560220921</v>
      </c>
      <c r="H9" s="12">
        <v>0.38510216156050486</v>
      </c>
      <c r="I9" s="12">
        <v>0.42446536852636724</v>
      </c>
      <c r="J9" s="12">
        <v>0.32437261523506777</v>
      </c>
      <c r="K9" s="12">
        <v>0.37975104521142278</v>
      </c>
      <c r="L9" s="12">
        <v>0.37731241331813442</v>
      </c>
      <c r="M9" s="12">
        <v>0.3658553051323446</v>
      </c>
      <c r="N9" s="12">
        <v>0.31753895432482437</v>
      </c>
      <c r="O9" s="12">
        <v>0.611122400178577</v>
      </c>
      <c r="P9" s="12"/>
      <c r="Q9" s="12">
        <v>0.55152262245453021</v>
      </c>
      <c r="R9" s="12">
        <v>0.43974954300025026</v>
      </c>
      <c r="S9" s="12"/>
      <c r="T9" s="12">
        <v>0.38241875296168559</v>
      </c>
      <c r="U9" s="12">
        <v>0.44400813087863528</v>
      </c>
      <c r="V9" s="12"/>
      <c r="W9" s="12">
        <v>0.38605075741958361</v>
      </c>
      <c r="X9" s="12">
        <v>0.41489452335672961</v>
      </c>
      <c r="Y9" s="12"/>
      <c r="Z9" s="13">
        <v>0.35839521878600306</v>
      </c>
      <c r="AA9" s="239">
        <v>0.36147567439064177</v>
      </c>
      <c r="AB9" s="12">
        <v>0.37860691718705208</v>
      </c>
      <c r="AC9" s="12">
        <v>0.36019792144307528</v>
      </c>
      <c r="AD9" s="12">
        <v>0.4755762329026722</v>
      </c>
      <c r="AE9" s="12"/>
      <c r="AF9" s="13">
        <v>0.41798392210542884</v>
      </c>
    </row>
    <row r="10" spans="2:33">
      <c r="B10" s="36" t="s">
        <v>44</v>
      </c>
      <c r="C10" s="5">
        <v>297.04105196551586</v>
      </c>
      <c r="D10" s="5">
        <v>269.03759750485125</v>
      </c>
      <c r="E10" s="5">
        <v>406.13977715967604</v>
      </c>
      <c r="F10" s="5">
        <v>91.208692775271402</v>
      </c>
      <c r="G10" s="5">
        <v>345.34524637767902</v>
      </c>
      <c r="H10" s="5">
        <v>389.07056350828202</v>
      </c>
      <c r="I10" s="5">
        <v>544.26366290470696</v>
      </c>
      <c r="J10" s="5">
        <v>188.24001832995199</v>
      </c>
      <c r="K10" s="5">
        <v>354.33130812165899</v>
      </c>
      <c r="L10" s="5">
        <v>383.038054857362</v>
      </c>
      <c r="M10" s="5">
        <v>-391.24146187945399</v>
      </c>
      <c r="N10" s="5">
        <v>207.51883132068397</v>
      </c>
      <c r="O10" s="5">
        <v>788.15405709531103</v>
      </c>
      <c r="P10" s="5">
        <v>15.647122680363617</v>
      </c>
      <c r="Q10" s="5">
        <v>772.50693441494741</v>
      </c>
      <c r="R10" s="5">
        <v>463.93073856645202</v>
      </c>
      <c r="S10" s="5">
        <v>16.198890327323877</v>
      </c>
      <c r="T10" s="5">
        <v>447.73184823912817</v>
      </c>
      <c r="U10" s="5">
        <v>383.86544225185298</v>
      </c>
      <c r="V10" s="5">
        <v>24.645600453315438</v>
      </c>
      <c r="W10" s="5">
        <v>359.21984179853757</v>
      </c>
      <c r="X10" s="5">
        <v>382.65479164306197</v>
      </c>
      <c r="Y10" s="5">
        <v>14.138429518851735</v>
      </c>
      <c r="Z10" s="6">
        <v>368.51636212421022</v>
      </c>
      <c r="AA10" s="240">
        <v>1063.4271196103671</v>
      </c>
      <c r="AB10" s="5">
        <v>1466.91949112062</v>
      </c>
      <c r="AC10" s="5">
        <v>553.64673242025401</v>
      </c>
      <c r="AD10" s="5">
        <v>2018.6050295566699</v>
      </c>
      <c r="AE10" s="5">
        <v>70.630042979854665</v>
      </c>
      <c r="AF10" s="6">
        <v>1947.9749865768154</v>
      </c>
    </row>
    <row r="11" spans="2:33">
      <c r="B11" s="36" t="s">
        <v>70</v>
      </c>
      <c r="C11" s="5">
        <v>137.24186548520754</v>
      </c>
      <c r="D11" s="5">
        <v>82.46854341399289</v>
      </c>
      <c r="E11" s="5">
        <v>185.90008852866899</v>
      </c>
      <c r="F11" s="5">
        <v>-89.412817959157309</v>
      </c>
      <c r="G11" s="5">
        <v>219.79417571643498</v>
      </c>
      <c r="H11" s="5">
        <v>-106.60044977937899</v>
      </c>
      <c r="I11" s="5">
        <v>367.438848705</v>
      </c>
      <c r="J11" s="5">
        <v>-151.64603232013999</v>
      </c>
      <c r="K11" s="5">
        <v>159.729239637126</v>
      </c>
      <c r="L11" s="5">
        <v>161.68426719120899</v>
      </c>
      <c r="M11" s="5">
        <v>-626.3875965061801</v>
      </c>
      <c r="N11" s="5">
        <v>56.480035464002398</v>
      </c>
      <c r="O11" s="5">
        <v>608.85818662406803</v>
      </c>
      <c r="P11" s="5">
        <v>-28.559223674965956</v>
      </c>
      <c r="Q11" s="5">
        <v>637.41741029903403</v>
      </c>
      <c r="R11" s="5">
        <v>256.20742056712498</v>
      </c>
      <c r="S11" s="5">
        <v>-28.264470962443859</v>
      </c>
      <c r="T11" s="5">
        <v>284.47189152956884</v>
      </c>
      <c r="U11" s="5">
        <v>130.20114683668999</v>
      </c>
      <c r="V11" s="5">
        <v>-19.499891298934831</v>
      </c>
      <c r="W11" s="5">
        <v>149.70103813562483</v>
      </c>
      <c r="X11" s="5">
        <v>185.87386107412499</v>
      </c>
      <c r="Y11" s="5">
        <v>-29.215627508088247</v>
      </c>
      <c r="Z11" s="6">
        <v>215.08948858221322</v>
      </c>
      <c r="AA11" s="240">
        <v>316.19767956920037</v>
      </c>
      <c r="AB11" s="5">
        <v>327.98654232191598</v>
      </c>
      <c r="AC11" s="5">
        <v>-248.49405421383901</v>
      </c>
      <c r="AD11" s="5">
        <v>1181.1406151020101</v>
      </c>
      <c r="AE11" s="5">
        <v>-105.53921344443289</v>
      </c>
      <c r="AF11" s="6">
        <v>1286.6798285464429</v>
      </c>
    </row>
    <row r="12" spans="2:33">
      <c r="B12" s="36" t="s">
        <v>71</v>
      </c>
      <c r="C12" s="5">
        <v>169.09895356198632</v>
      </c>
      <c r="D12" s="5">
        <v>122.38483185472197</v>
      </c>
      <c r="E12" s="5">
        <v>444.562618967785</v>
      </c>
      <c r="F12" s="5">
        <v>1557.03848101207</v>
      </c>
      <c r="G12" s="5">
        <v>-4.4742946074875691</v>
      </c>
      <c r="H12" s="5">
        <v>-277.87055810083996</v>
      </c>
      <c r="I12" s="5">
        <v>115.16057944310499</v>
      </c>
      <c r="J12" s="5">
        <v>-337.40905862763401</v>
      </c>
      <c r="K12" s="5">
        <v>-112.36780034673799</v>
      </c>
      <c r="L12" s="5">
        <v>-141.94047077831502</v>
      </c>
      <c r="M12" s="5">
        <v>854.97691446045098</v>
      </c>
      <c r="N12" s="5">
        <v>-19.302767400961997</v>
      </c>
      <c r="O12" s="5">
        <v>495.459567833341</v>
      </c>
      <c r="P12" s="5">
        <v>-23.167031133073426</v>
      </c>
      <c r="Q12" s="5">
        <v>518.62659896641446</v>
      </c>
      <c r="R12" s="5">
        <v>69.259574830484297</v>
      </c>
      <c r="S12" s="5">
        <v>-22.712081107153143</v>
      </c>
      <c r="T12" s="5">
        <v>91.971655937637436</v>
      </c>
      <c r="U12" s="5">
        <v>34.572524228471401</v>
      </c>
      <c r="V12" s="5">
        <v>-15.577364431824343</v>
      </c>
      <c r="W12" s="5">
        <v>50.149888660295744</v>
      </c>
      <c r="X12" s="5">
        <v>22.303904984745397</v>
      </c>
      <c r="Y12" s="5">
        <v>-10.880240827996062</v>
      </c>
      <c r="Z12" s="6">
        <v>33.221354442997203</v>
      </c>
      <c r="AA12" s="240">
        <v>2294.0848853965635</v>
      </c>
      <c r="AB12" s="5">
        <v>-505.59333189284405</v>
      </c>
      <c r="AC12" s="5">
        <v>581.36587593444301</v>
      </c>
      <c r="AD12" s="5">
        <v>621.09557187704002</v>
      </c>
      <c r="AE12" s="5">
        <v>-72.336717500046973</v>
      </c>
      <c r="AF12" s="6">
        <v>693.96949800734478</v>
      </c>
    </row>
    <row r="13" spans="2:33">
      <c r="B13" s="36" t="s">
        <v>33</v>
      </c>
      <c r="C13" s="5">
        <v>202.85781461323279</v>
      </c>
      <c r="D13" s="5">
        <v>347.96229680125083</v>
      </c>
      <c r="E13" s="5">
        <v>421.86180094843593</v>
      </c>
      <c r="F13" s="5">
        <v>769.74811577466505</v>
      </c>
      <c r="G13" s="5">
        <v>267.87638575345426</v>
      </c>
      <c r="H13" s="5">
        <v>642.79990597951098</v>
      </c>
      <c r="I13" s="5">
        <v>405.60674927510689</v>
      </c>
      <c r="J13" s="5">
        <v>473.05048738007667</v>
      </c>
      <c r="K13" s="5">
        <v>754.30108356442952</v>
      </c>
      <c r="L13" s="5">
        <v>492.0565371332894</v>
      </c>
      <c r="M13" s="5">
        <v>318.50257529282248</v>
      </c>
      <c r="N13" s="5">
        <v>368.9093452575828</v>
      </c>
      <c r="O13" s="5">
        <v>444.99558422351134</v>
      </c>
      <c r="P13" s="17">
        <v>51.974720211796679</v>
      </c>
      <c r="Q13" s="5">
        <v>393.02086401171465</v>
      </c>
      <c r="R13" s="5">
        <v>554.26889601806863</v>
      </c>
      <c r="S13" s="5">
        <v>97.198021739949141</v>
      </c>
      <c r="T13" s="5">
        <v>457.0708742781195</v>
      </c>
      <c r="U13" s="5">
        <v>397.2772198671359</v>
      </c>
      <c r="V13" s="5">
        <v>52.631220149104756</v>
      </c>
      <c r="W13" s="5">
        <v>344.64599971803113</v>
      </c>
      <c r="X13" s="5">
        <v>684.02099895771767</v>
      </c>
      <c r="Y13" s="5">
        <v>103.2096401033274</v>
      </c>
      <c r="Z13" s="6">
        <v>580.81135885439028</v>
      </c>
      <c r="AA13" s="240">
        <v>1741.4300281375845</v>
      </c>
      <c r="AB13" s="5">
        <v>1791.3335283881488</v>
      </c>
      <c r="AC13" s="5">
        <v>1933.7695412481241</v>
      </c>
      <c r="AD13" s="5">
        <v>2080.5626990664337</v>
      </c>
      <c r="AE13" s="5">
        <v>305.01360220417797</v>
      </c>
      <c r="AF13" s="6">
        <v>1775.5490968622557</v>
      </c>
    </row>
    <row r="14" spans="2:33">
      <c r="B14" s="36" t="s">
        <v>57</v>
      </c>
      <c r="C14" s="5">
        <v>158.08989334901071</v>
      </c>
      <c r="D14" s="5">
        <v>329</v>
      </c>
      <c r="E14" s="5">
        <v>382.30070474175903</v>
      </c>
      <c r="F14" s="5">
        <v>753.9185220277659</v>
      </c>
      <c r="G14" s="5">
        <v>263.54231231322046</v>
      </c>
      <c r="H14" s="5">
        <v>331.73167715595923</v>
      </c>
      <c r="I14" s="5">
        <v>397.82177298020241</v>
      </c>
      <c r="J14" s="5">
        <v>465.51583592863</v>
      </c>
      <c r="K14" s="5">
        <v>355.10499654114273</v>
      </c>
      <c r="L14" s="5">
        <v>402.01358839233757</v>
      </c>
      <c r="M14" s="5">
        <v>311.27341217817849</v>
      </c>
      <c r="N14" s="5">
        <v>346.43896594718069</v>
      </c>
      <c r="O14" s="5">
        <v>440.8191460931796</v>
      </c>
      <c r="P14" s="5">
        <v>51.974720211796679</v>
      </c>
      <c r="Q14" s="5">
        <v>388.8444258813829</v>
      </c>
      <c r="R14" s="5">
        <v>546.84636394346467</v>
      </c>
      <c r="S14" s="5">
        <v>97.198021739949141</v>
      </c>
      <c r="T14" s="5">
        <v>449.64834220351554</v>
      </c>
      <c r="U14" s="5">
        <v>376.74597256871988</v>
      </c>
      <c r="V14" s="5">
        <v>52.631220149104756</v>
      </c>
      <c r="W14" s="5">
        <v>324.11475241961512</v>
      </c>
      <c r="X14" s="5">
        <v>681.88187419327858</v>
      </c>
      <c r="Y14" s="5">
        <v>103.2096401033274</v>
      </c>
      <c r="Z14" s="6">
        <v>578.67223408995119</v>
      </c>
      <c r="AA14" s="240">
        <v>1623.3091201185357</v>
      </c>
      <c r="AB14" s="5">
        <v>1458.6115983780121</v>
      </c>
      <c r="AC14" s="5">
        <v>1414.8309630588396</v>
      </c>
      <c r="AD14" s="5">
        <v>2046.2933567986429</v>
      </c>
      <c r="AE14" s="5">
        <v>305.01360220417797</v>
      </c>
      <c r="AF14" s="6">
        <v>1741.279754594465</v>
      </c>
    </row>
    <row r="15" spans="2:33" ht="15" thickBot="1">
      <c r="B15" s="14" t="s">
        <v>56</v>
      </c>
      <c r="C15" s="20">
        <v>7.5439505524879755E-2</v>
      </c>
      <c r="D15" s="20">
        <v>0.1377186126169197</v>
      </c>
      <c r="E15" s="20">
        <v>0.16185843925062782</v>
      </c>
      <c r="F15" s="20">
        <v>0.32025149985096069</v>
      </c>
      <c r="G15" s="20">
        <v>0.11553128750171415</v>
      </c>
      <c r="H15" s="20">
        <v>0.13726411525924354</v>
      </c>
      <c r="I15" s="132">
        <v>0.16199987949288144</v>
      </c>
      <c r="J15" s="132">
        <v>0.2006534650186037</v>
      </c>
      <c r="K15" s="132">
        <v>0.15784190966827583</v>
      </c>
      <c r="L15" s="132">
        <v>0.17709348489952387</v>
      </c>
      <c r="M15" s="132">
        <v>0.13434909503979303</v>
      </c>
      <c r="N15" s="132">
        <v>0.15402812181413778</v>
      </c>
      <c r="O15" s="132">
        <v>0.20749803127296862</v>
      </c>
      <c r="P15" s="132"/>
      <c r="Q15" s="132">
        <v>0.18303300470710449</v>
      </c>
      <c r="R15" s="132">
        <v>0.24189823112295186</v>
      </c>
      <c r="S15" s="132"/>
      <c r="T15" s="132">
        <v>0.1989025543153162</v>
      </c>
      <c r="U15" s="132">
        <v>0.16943962517070291</v>
      </c>
      <c r="V15" s="132"/>
      <c r="W15" s="132">
        <v>0.14576899598377932</v>
      </c>
      <c r="X15" s="132">
        <v>0.30251667222426687</v>
      </c>
      <c r="Y15" s="132"/>
      <c r="Z15" s="133">
        <v>0.25672774888257849</v>
      </c>
      <c r="AA15" s="241">
        <v>0.1771245739076916</v>
      </c>
      <c r="AB15" s="132">
        <v>0.15396650382929977</v>
      </c>
      <c r="AC15" s="132">
        <v>0.15571706612802372</v>
      </c>
      <c r="AD15" s="132">
        <v>0.23089062815976669</v>
      </c>
      <c r="AE15" s="132"/>
      <c r="AF15" s="133">
        <v>0.19610800425863786</v>
      </c>
    </row>
    <row r="16" spans="2:33">
      <c r="B16" s="15" t="s">
        <v>73</v>
      </c>
      <c r="C16" s="17"/>
      <c r="D16" s="17"/>
      <c r="E16" s="17"/>
      <c r="F16" s="17"/>
      <c r="G16" s="17"/>
      <c r="H16" s="17"/>
      <c r="I16" s="17"/>
      <c r="J16" s="17"/>
      <c r="K16" s="17"/>
      <c r="L16" s="17"/>
      <c r="M16" s="17"/>
      <c r="N16" s="17"/>
      <c r="O16" s="17"/>
      <c r="P16" s="17"/>
      <c r="Q16" s="17"/>
      <c r="R16" s="17"/>
      <c r="S16" s="17"/>
      <c r="T16" s="17"/>
      <c r="U16" s="17"/>
      <c r="V16" s="17"/>
      <c r="W16" s="17"/>
      <c r="X16" s="17"/>
      <c r="Y16" s="17"/>
      <c r="Z16" s="17"/>
      <c r="AA16" s="16"/>
      <c r="AB16" s="16"/>
      <c r="AC16" s="216"/>
      <c r="AD16" s="216"/>
      <c r="AE16" s="216"/>
      <c r="AF16" s="216"/>
    </row>
    <row r="17" spans="2:32" ht="74.25" customHeight="1">
      <c r="B17" s="219" t="s">
        <v>118</v>
      </c>
      <c r="C17" s="219"/>
      <c r="D17" s="219"/>
      <c r="E17" s="219"/>
      <c r="F17" s="219"/>
      <c r="G17" s="219"/>
      <c r="H17" s="219"/>
      <c r="I17" s="219"/>
      <c r="J17" s="219"/>
      <c r="K17" s="219"/>
      <c r="L17" s="219"/>
      <c r="M17" s="219"/>
      <c r="N17" s="219"/>
      <c r="O17" s="219"/>
      <c r="P17" s="17"/>
      <c r="Q17" s="219"/>
      <c r="R17" s="219"/>
      <c r="S17" s="219"/>
      <c r="T17" s="219"/>
      <c r="U17" s="219"/>
      <c r="V17" s="219"/>
      <c r="W17" s="219"/>
      <c r="X17" s="219"/>
      <c r="Y17" s="219"/>
      <c r="Z17" s="219"/>
      <c r="AA17" s="219"/>
      <c r="AB17" s="219"/>
      <c r="AC17" s="216"/>
      <c r="AD17" s="216"/>
      <c r="AE17" s="216"/>
      <c r="AF17" s="216"/>
    </row>
    <row r="18" spans="2:32" s="1" customFormat="1" ht="87.75" customHeight="1">
      <c r="B18" s="220" t="s">
        <v>124</v>
      </c>
      <c r="C18" s="221"/>
      <c r="D18" s="221"/>
      <c r="E18" s="221"/>
      <c r="F18" s="221"/>
      <c r="G18" s="221"/>
      <c r="H18" s="221"/>
      <c r="I18" s="221"/>
      <c r="J18" s="221"/>
      <c r="K18" s="221"/>
      <c r="L18" s="221"/>
      <c r="M18" s="221"/>
      <c r="N18" s="138"/>
      <c r="O18" s="138"/>
      <c r="P18" s="138"/>
      <c r="Q18" s="138"/>
      <c r="R18" s="138"/>
      <c r="S18" s="138"/>
      <c r="T18" s="138"/>
      <c r="U18" s="138"/>
      <c r="V18" s="138"/>
      <c r="W18" s="138"/>
      <c r="X18" s="138"/>
      <c r="Y18" s="138"/>
      <c r="Z18" s="138"/>
      <c r="AA18" s="9"/>
      <c r="AB18" s="9"/>
      <c r="AC18" s="9"/>
      <c r="AD18" s="9"/>
      <c r="AE18" s="9"/>
      <c r="AF18" s="9"/>
    </row>
    <row r="19" spans="2:32" ht="40.9" customHeight="1">
      <c r="B19" s="37" t="s">
        <v>132</v>
      </c>
    </row>
  </sheetData>
  <hyperlinks>
    <hyperlink ref="B2" location="Index!A1" display="index page" xr:uid="{00000000-0004-0000-0100-000000000000}"/>
  </hyperlinks>
  <pageMargins left="0.7" right="0.7" top="0.75" bottom="0.75" header="0.3" footer="0.3"/>
  <pageSetup paperSize="9" scale="33"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V27"/>
  <sheetViews>
    <sheetView view="pageBreakPreview" zoomScale="50" zoomScaleNormal="100" zoomScaleSheetLayoutView="50" workbookViewId="0">
      <pane xSplit="2" ySplit="4" topLeftCell="C5" activePane="bottomRight" state="frozen"/>
      <selection activeCell="K16" sqref="K16"/>
      <selection pane="topRight" activeCell="K16" sqref="K16"/>
      <selection pane="bottomLeft" activeCell="K16" sqref="K16"/>
      <selection pane="bottomRight" activeCell="K16" sqref="K16"/>
    </sheetView>
  </sheetViews>
  <sheetFormatPr defaultColWidth="9.1796875" defaultRowHeight="14.5"/>
  <cols>
    <col min="1" max="1" width="0.81640625" style="9" customWidth="1"/>
    <col min="2" max="2" width="35.81640625" style="9" customWidth="1"/>
    <col min="3" max="8" width="9.1796875" style="9"/>
    <col min="9" max="9" width="10.7265625" style="9" customWidth="1"/>
    <col min="10" max="11" width="9.1796875" style="9"/>
    <col min="12" max="13" width="10" style="9" customWidth="1"/>
    <col min="14" max="15" width="9.1796875" style="9"/>
    <col min="16" max="16" width="10.26953125" style="9" customWidth="1"/>
    <col min="17" max="17" width="10.1796875" style="9" customWidth="1"/>
    <col min="18" max="16384" width="9.1796875" style="9"/>
  </cols>
  <sheetData>
    <row r="1" spans="2:22">
      <c r="B1" s="60" t="s">
        <v>122</v>
      </c>
      <c r="C1" s="22"/>
      <c r="D1" s="22"/>
      <c r="E1" s="266"/>
      <c r="F1" s="266"/>
      <c r="G1" s="266"/>
      <c r="H1" s="266"/>
      <c r="I1" s="266"/>
      <c r="J1" s="22"/>
      <c r="K1" s="22"/>
      <c r="L1" s="22"/>
      <c r="M1" s="22"/>
      <c r="N1" s="22"/>
      <c r="O1" s="22"/>
      <c r="P1" s="22"/>
      <c r="Q1" s="22"/>
      <c r="R1" s="22"/>
      <c r="S1" s="22"/>
      <c r="T1" s="22"/>
      <c r="U1" s="22"/>
      <c r="V1" s="22"/>
    </row>
    <row r="2" spans="2:22" ht="13.5" customHeight="1">
      <c r="B2" s="61" t="s">
        <v>11</v>
      </c>
      <c r="C2" s="22"/>
      <c r="D2" s="22"/>
      <c r="E2" s="267"/>
      <c r="F2" s="267"/>
      <c r="G2" s="267"/>
      <c r="H2" s="267"/>
      <c r="I2" s="267"/>
      <c r="J2" s="22"/>
      <c r="K2" s="22"/>
      <c r="L2" s="22"/>
      <c r="M2" s="22"/>
      <c r="N2" s="22"/>
      <c r="O2" s="22"/>
      <c r="P2" s="22"/>
      <c r="Q2" s="22"/>
      <c r="R2" s="22"/>
      <c r="S2" s="22"/>
      <c r="T2" s="22"/>
      <c r="U2" s="22"/>
      <c r="V2" s="22"/>
    </row>
    <row r="3" spans="2:22" ht="15" thickBot="1">
      <c r="B3" s="23" t="s">
        <v>92</v>
      </c>
      <c r="C3" s="22"/>
      <c r="D3" s="22"/>
      <c r="E3" s="22"/>
      <c r="F3" s="22"/>
      <c r="G3" s="22"/>
      <c r="H3" s="22"/>
      <c r="I3" s="22"/>
      <c r="J3" s="22"/>
      <c r="K3" s="22"/>
      <c r="L3" s="22"/>
      <c r="M3" s="22"/>
      <c r="N3" s="22"/>
      <c r="O3" s="22"/>
      <c r="P3" s="22"/>
      <c r="Q3" s="22"/>
      <c r="R3" s="22"/>
      <c r="S3" s="22"/>
      <c r="T3" s="22"/>
      <c r="U3" s="22"/>
      <c r="V3" s="22"/>
    </row>
    <row r="4" spans="2:22" ht="15.5" thickTop="1" thickBot="1">
      <c r="B4" s="24" t="s">
        <v>116</v>
      </c>
      <c r="C4" s="25" t="s">
        <v>77</v>
      </c>
      <c r="D4" s="25" t="s">
        <v>78</v>
      </c>
      <c r="E4" s="25" t="s">
        <v>79</v>
      </c>
      <c r="F4" s="26" t="s">
        <v>80</v>
      </c>
      <c r="G4" s="26" t="s">
        <v>85</v>
      </c>
      <c r="H4" s="26" t="s">
        <v>89</v>
      </c>
      <c r="I4" s="26" t="s">
        <v>110</v>
      </c>
      <c r="J4" s="26" t="s">
        <v>111</v>
      </c>
      <c r="K4" s="26" t="s">
        <v>113</v>
      </c>
      <c r="L4" s="26" t="s">
        <v>119</v>
      </c>
      <c r="M4" s="26" t="s">
        <v>120</v>
      </c>
      <c r="N4" s="26" t="s">
        <v>125</v>
      </c>
      <c r="O4" s="26" t="s">
        <v>127</v>
      </c>
      <c r="P4" s="26" t="s">
        <v>130</v>
      </c>
      <c r="Q4" s="26" t="s">
        <v>133</v>
      </c>
      <c r="R4" s="27" t="s">
        <v>135</v>
      </c>
      <c r="S4" s="242" t="s">
        <v>81</v>
      </c>
      <c r="T4" s="26" t="s">
        <v>86</v>
      </c>
      <c r="U4" s="26" t="s">
        <v>126</v>
      </c>
      <c r="V4" s="27" t="s">
        <v>138</v>
      </c>
    </row>
    <row r="5" spans="2:22">
      <c r="B5" s="28" t="s">
        <v>0</v>
      </c>
      <c r="C5" s="30">
        <v>57.664841000000003</v>
      </c>
      <c r="D5" s="30">
        <v>57.545664000000002</v>
      </c>
      <c r="E5" s="30">
        <v>58.440784000000001</v>
      </c>
      <c r="F5" s="31">
        <v>58.307886000000003</v>
      </c>
      <c r="G5" s="31">
        <v>56.968744000000001</v>
      </c>
      <c r="H5" s="31">
        <v>58.324680000000001</v>
      </c>
      <c r="I5" s="31">
        <v>58.845224999999999</v>
      </c>
      <c r="J5" s="31">
        <v>58.160443999999998</v>
      </c>
      <c r="K5" s="31">
        <v>56.269533000000003</v>
      </c>
      <c r="L5" s="31">
        <v>56.428289999999997</v>
      </c>
      <c r="M5" s="31">
        <v>56.208658</v>
      </c>
      <c r="N5" s="31">
        <v>55.252583999999999</v>
      </c>
      <c r="O5" s="31">
        <v>54.229596999999998</v>
      </c>
      <c r="P5" s="31">
        <v>54.332397</v>
      </c>
      <c r="Q5" s="31">
        <v>54.782978999999997</v>
      </c>
      <c r="R5" s="99">
        <v>54.648950999999997</v>
      </c>
      <c r="S5" s="243">
        <v>58.307886000000003</v>
      </c>
      <c r="T5" s="109">
        <v>58.160443999999998</v>
      </c>
      <c r="U5" s="109">
        <v>55.252583999999999</v>
      </c>
      <c r="V5" s="83">
        <v>54.648950999999997</v>
      </c>
    </row>
    <row r="6" spans="2:22">
      <c r="B6" s="28" t="s">
        <v>4</v>
      </c>
      <c r="C6" s="29">
        <v>16.652937000000001</v>
      </c>
      <c r="D6" s="29">
        <v>16.320250999999999</v>
      </c>
      <c r="E6" s="29">
        <v>15.940804999999999</v>
      </c>
      <c r="F6" s="29">
        <v>16.253174999999999</v>
      </c>
      <c r="G6" s="29">
        <v>16.052555999999999</v>
      </c>
      <c r="H6" s="29">
        <v>15.517837999999999</v>
      </c>
      <c r="I6" s="29">
        <v>15.224119999999999</v>
      </c>
      <c r="J6" s="29">
        <v>14.960917999999999</v>
      </c>
      <c r="K6" s="29">
        <v>15.324812</v>
      </c>
      <c r="L6" s="29">
        <v>15.487069</v>
      </c>
      <c r="M6" s="29">
        <v>15.617815999999999</v>
      </c>
      <c r="N6" s="29">
        <v>15.815427</v>
      </c>
      <c r="O6" s="29">
        <v>16.008099999999999</v>
      </c>
      <c r="P6" s="29">
        <v>15.554269</v>
      </c>
      <c r="Q6" s="29">
        <v>14.951997</v>
      </c>
      <c r="R6" s="97">
        <v>14.604699</v>
      </c>
      <c r="S6" s="244">
        <v>16.253174999999999</v>
      </c>
      <c r="T6" s="80">
        <v>14.960917999999999</v>
      </c>
      <c r="U6" s="80">
        <v>15.815427</v>
      </c>
      <c r="V6" s="81">
        <v>14.604699</v>
      </c>
    </row>
    <row r="7" spans="2:22">
      <c r="B7" s="28" t="s">
        <v>6</v>
      </c>
      <c r="C7" s="29">
        <v>48.331552000000002</v>
      </c>
      <c r="D7" s="29">
        <v>59.550701491367484</v>
      </c>
      <c r="E7" s="29">
        <v>50.999338000000002</v>
      </c>
      <c r="F7" s="29">
        <v>51.569839999999999</v>
      </c>
      <c r="G7" s="29">
        <v>52.512712000000001</v>
      </c>
      <c r="H7" s="29">
        <v>52.516027000000001</v>
      </c>
      <c r="I7" s="29">
        <v>53.095407000000002</v>
      </c>
      <c r="J7" s="29">
        <v>53.625877000000003</v>
      </c>
      <c r="K7" s="29">
        <v>55.117455999999997</v>
      </c>
      <c r="L7" s="29">
        <v>55.469118000000002</v>
      </c>
      <c r="M7" s="29">
        <v>56.094510999999997</v>
      </c>
      <c r="N7" s="29">
        <v>56.213841000000002</v>
      </c>
      <c r="O7" s="29">
        <v>58.337881000000003</v>
      </c>
      <c r="P7" s="29">
        <v>59.470720999999998</v>
      </c>
      <c r="Q7" s="29">
        <v>59.213313999999997</v>
      </c>
      <c r="R7" s="97">
        <v>60.499544</v>
      </c>
      <c r="S7" s="244">
        <v>51.569839999999999</v>
      </c>
      <c r="T7" s="80">
        <v>53.625877000000003</v>
      </c>
      <c r="U7" s="80">
        <v>56.213841000000002</v>
      </c>
      <c r="V7" s="81">
        <v>60.499544</v>
      </c>
    </row>
    <row r="8" spans="2:22">
      <c r="B8" s="28" t="s">
        <v>7</v>
      </c>
      <c r="C8" s="29">
        <v>31.575209999999998</v>
      </c>
      <c r="D8" s="29">
        <v>31.145432</v>
      </c>
      <c r="E8" s="29">
        <v>28.960978000000001</v>
      </c>
      <c r="F8" s="29">
        <v>30.376759</v>
      </c>
      <c r="G8" s="29">
        <v>30.501653999999998</v>
      </c>
      <c r="H8" s="29">
        <v>30.686364999999999</v>
      </c>
      <c r="I8" s="29">
        <v>31.399246000000002</v>
      </c>
      <c r="J8" s="29">
        <v>31.345283999999999</v>
      </c>
      <c r="K8" s="29">
        <v>32.195967000000003</v>
      </c>
      <c r="L8" s="29">
        <v>31.958010000000002</v>
      </c>
      <c r="M8" s="29">
        <v>32.286487999999999</v>
      </c>
      <c r="N8" s="29">
        <v>32.328217000000002</v>
      </c>
      <c r="O8" s="29">
        <v>32.97081</v>
      </c>
      <c r="P8" s="29">
        <v>32.942247000000002</v>
      </c>
      <c r="Q8" s="29">
        <v>33.065908999999998</v>
      </c>
      <c r="R8" s="97">
        <v>33.636215999999997</v>
      </c>
      <c r="S8" s="244">
        <v>30.376759</v>
      </c>
      <c r="T8" s="80">
        <v>31.345283999999999</v>
      </c>
      <c r="U8" s="80">
        <v>32.328217000000002</v>
      </c>
      <c r="V8" s="81">
        <v>33.636215999999997</v>
      </c>
    </row>
    <row r="9" spans="2:22">
      <c r="B9" s="28" t="s">
        <v>8</v>
      </c>
      <c r="C9" s="29">
        <v>25.326093</v>
      </c>
      <c r="D9" s="29">
        <v>25.428473</v>
      </c>
      <c r="E9" s="29">
        <v>26.250554999999999</v>
      </c>
      <c r="F9" s="29">
        <v>26.079004999999999</v>
      </c>
      <c r="G9" s="29">
        <v>26.000247000000002</v>
      </c>
      <c r="H9" s="29">
        <v>26.132186999999998</v>
      </c>
      <c r="I9" s="29">
        <v>26.449183000000001</v>
      </c>
      <c r="J9" s="29">
        <v>26.522144999999998</v>
      </c>
      <c r="K9" s="29">
        <v>26.505067</v>
      </c>
      <c r="L9" s="29">
        <v>26.494409000000001</v>
      </c>
      <c r="M9" s="29">
        <v>26.586618000000001</v>
      </c>
      <c r="N9" s="29">
        <v>26.381812</v>
      </c>
      <c r="O9" s="29">
        <v>26.327262999999999</v>
      </c>
      <c r="P9" s="29">
        <v>26.200347000000001</v>
      </c>
      <c r="Q9" s="29">
        <v>26.383064999999998</v>
      </c>
      <c r="R9" s="97">
        <v>26.212071999999999</v>
      </c>
      <c r="S9" s="244">
        <v>26.079004999999999</v>
      </c>
      <c r="T9" s="80">
        <v>26.522144999999998</v>
      </c>
      <c r="U9" s="80">
        <v>26.381812</v>
      </c>
      <c r="V9" s="81">
        <v>26.212071999999999</v>
      </c>
    </row>
    <row r="10" spans="2:22">
      <c r="B10" s="28" t="s">
        <v>10</v>
      </c>
      <c r="C10" s="29">
        <v>9.496219</v>
      </c>
      <c r="D10" s="29">
        <v>9.3072049999999997</v>
      </c>
      <c r="E10" s="29">
        <v>9.5511569999999999</v>
      </c>
      <c r="F10" s="29">
        <v>9.5065030000000004</v>
      </c>
      <c r="G10" s="29">
        <v>9.5449789999999997</v>
      </c>
      <c r="H10" s="29">
        <v>9.5761409999999998</v>
      </c>
      <c r="I10" s="29">
        <v>9.5401450000000008</v>
      </c>
      <c r="J10" s="29">
        <v>9.6900220000000008</v>
      </c>
      <c r="K10" s="29">
        <v>9.5849989999999998</v>
      </c>
      <c r="L10" s="29">
        <v>9.2801690000000008</v>
      </c>
      <c r="M10" s="29">
        <v>9.095542</v>
      </c>
      <c r="N10" s="29">
        <v>9.1091800000000003</v>
      </c>
      <c r="O10" s="29">
        <v>8.9868220000000001</v>
      </c>
      <c r="P10" s="29">
        <v>8.6691990000000008</v>
      </c>
      <c r="Q10" s="29">
        <v>8.3771229999999992</v>
      </c>
      <c r="R10" s="97">
        <v>8.1383960000000002</v>
      </c>
      <c r="S10" s="244">
        <v>9.5065030000000004</v>
      </c>
      <c r="T10" s="80">
        <v>9.6900220000000008</v>
      </c>
      <c r="U10" s="80">
        <v>9.1091800000000003</v>
      </c>
      <c r="V10" s="81">
        <v>8.1383960000000002</v>
      </c>
    </row>
    <row r="11" spans="2:22">
      <c r="B11" s="28" t="s">
        <v>136</v>
      </c>
      <c r="C11" s="29">
        <v>9.1790040000000008</v>
      </c>
      <c r="D11" s="29">
        <v>9.3527930000000001</v>
      </c>
      <c r="E11" s="29">
        <v>9.3992059999999995</v>
      </c>
      <c r="F11" s="29">
        <v>9.0230350000000001</v>
      </c>
      <c r="G11" s="29">
        <v>8.8765219999999996</v>
      </c>
      <c r="H11" s="29">
        <v>9.2416610000000006</v>
      </c>
      <c r="I11" s="29">
        <v>9.5471579999999996</v>
      </c>
      <c r="J11" s="29">
        <v>9.7697409999999998</v>
      </c>
      <c r="K11" s="29">
        <v>9.6931329999999996</v>
      </c>
      <c r="L11" s="29">
        <v>10.155194</v>
      </c>
      <c r="M11" s="29">
        <v>10.006683000000001</v>
      </c>
      <c r="N11" s="29">
        <v>9.9366439999999994</v>
      </c>
      <c r="O11" s="29">
        <v>9.6929339999999993</v>
      </c>
      <c r="P11" s="29">
        <v>10.044328999999999</v>
      </c>
      <c r="Q11" s="29">
        <v>10.245759</v>
      </c>
      <c r="R11" s="97">
        <v>10.188025</v>
      </c>
      <c r="S11" s="244">
        <v>9.0230350000000001</v>
      </c>
      <c r="T11" s="80">
        <v>9.7697409999999998</v>
      </c>
      <c r="U11" s="80">
        <v>9.9366439999999994</v>
      </c>
      <c r="V11" s="81">
        <v>10.188025</v>
      </c>
    </row>
    <row r="12" spans="2:22">
      <c r="B12" s="28" t="s">
        <v>84</v>
      </c>
      <c r="C12" s="29">
        <v>5.8253979999999999</v>
      </c>
      <c r="D12" s="29">
        <v>5.786525000000001</v>
      </c>
      <c r="E12" s="29">
        <v>6.0834440000000001</v>
      </c>
      <c r="F12" s="29">
        <v>6.1200930000000007</v>
      </c>
      <c r="G12" s="29">
        <v>6.3432379999999995</v>
      </c>
      <c r="H12" s="29">
        <v>6.4407729999999983</v>
      </c>
      <c r="I12" s="29">
        <v>6.4929999999999986</v>
      </c>
      <c r="J12" s="29">
        <v>6.4289999999999985</v>
      </c>
      <c r="K12" s="29">
        <v>5.8070000000000004</v>
      </c>
      <c r="L12" s="29">
        <v>4.7350000000000012</v>
      </c>
      <c r="M12" s="29">
        <v>4.793000000000001</v>
      </c>
      <c r="N12" s="29">
        <v>4.8630000000000013</v>
      </c>
      <c r="O12" s="80">
        <v>4.6070000000000011</v>
      </c>
      <c r="P12" s="29">
        <v>4.6559999999999988</v>
      </c>
      <c r="Q12" s="29">
        <v>4.6539999999999999</v>
      </c>
      <c r="R12" s="97">
        <v>4.5196120000000004</v>
      </c>
      <c r="S12" s="122">
        <v>6.1200930000000007</v>
      </c>
      <c r="T12" s="80">
        <v>6.4289999999999985</v>
      </c>
      <c r="U12" s="80">
        <v>4.8630000000000013</v>
      </c>
      <c r="V12" s="81">
        <v>4.5196120000000004</v>
      </c>
    </row>
    <row r="13" spans="2:22" ht="15" thickBot="1">
      <c r="B13" s="32" t="s">
        <v>121</v>
      </c>
      <c r="C13" s="34">
        <v>204.051254</v>
      </c>
      <c r="D13" s="34">
        <v>214.43704449136749</v>
      </c>
      <c r="E13" s="34">
        <v>205.62626699999998</v>
      </c>
      <c r="F13" s="33">
        <v>207.23629599999998</v>
      </c>
      <c r="G13" s="33">
        <v>206.80065200000001</v>
      </c>
      <c r="H13" s="33">
        <v>208.43567199999998</v>
      </c>
      <c r="I13" s="33">
        <v>210.59348399999999</v>
      </c>
      <c r="J13" s="33">
        <v>210.50343100000001</v>
      </c>
      <c r="K13" s="33">
        <v>210.49796699999999</v>
      </c>
      <c r="L13" s="33">
        <v>210.007259</v>
      </c>
      <c r="M13" s="33">
        <v>210.68931599999999</v>
      </c>
      <c r="N13" s="33">
        <v>209.90070500000002</v>
      </c>
      <c r="O13" s="33">
        <v>211.16040699999999</v>
      </c>
      <c r="P13" s="33">
        <v>211.86950900000002</v>
      </c>
      <c r="Q13" s="33">
        <v>211.67414599999998</v>
      </c>
      <c r="R13" s="98">
        <v>212.44751500000001</v>
      </c>
      <c r="S13" s="245">
        <v>207.23629599999998</v>
      </c>
      <c r="T13" s="110">
        <v>210.50343100000001</v>
      </c>
      <c r="U13" s="110">
        <v>209.90070500000002</v>
      </c>
      <c r="V13" s="84">
        <v>212.44751500000001</v>
      </c>
    </row>
    <row r="14" spans="2:22" ht="15" thickTop="1">
      <c r="B14" s="35"/>
      <c r="C14" s="59"/>
      <c r="D14" s="59"/>
      <c r="E14" s="59"/>
      <c r="F14" s="59"/>
      <c r="G14" s="137"/>
      <c r="H14" s="137"/>
      <c r="I14" s="137"/>
      <c r="J14" s="137"/>
      <c r="K14" s="137"/>
      <c r="L14" s="137"/>
      <c r="M14" s="137"/>
      <c r="N14" s="137"/>
      <c r="O14" s="137"/>
      <c r="P14" s="137"/>
      <c r="Q14" s="137"/>
      <c r="R14" s="136"/>
      <c r="S14" s="135"/>
      <c r="T14" s="135"/>
      <c r="U14" s="135"/>
      <c r="V14" s="59"/>
    </row>
    <row r="15" spans="2:22" ht="15" thickBot="1">
      <c r="B15" s="35"/>
      <c r="C15" s="59"/>
      <c r="D15" s="59"/>
      <c r="E15" s="59"/>
      <c r="F15" s="59"/>
      <c r="G15" s="59"/>
      <c r="H15" s="59"/>
      <c r="I15" s="59"/>
      <c r="J15" s="59"/>
      <c r="K15" s="59"/>
      <c r="L15" s="59"/>
      <c r="M15" s="59"/>
      <c r="N15" s="59"/>
      <c r="O15" s="59"/>
      <c r="P15" s="59"/>
      <c r="Q15" s="134"/>
      <c r="R15" s="128"/>
      <c r="S15" s="59"/>
      <c r="T15" s="59"/>
      <c r="U15" s="59"/>
      <c r="V15" s="59"/>
    </row>
    <row r="16" spans="2:22" ht="15.5" thickTop="1" thickBot="1">
      <c r="B16" s="24" t="s">
        <v>117</v>
      </c>
      <c r="C16" s="25" t="s">
        <v>77</v>
      </c>
      <c r="D16" s="25" t="s">
        <v>78</v>
      </c>
      <c r="E16" s="25" t="s">
        <v>79</v>
      </c>
      <c r="F16" s="26" t="s">
        <v>80</v>
      </c>
      <c r="G16" s="26" t="s">
        <v>85</v>
      </c>
      <c r="H16" s="25" t="s">
        <v>89</v>
      </c>
      <c r="I16" s="25" t="s">
        <v>110</v>
      </c>
      <c r="J16" s="25" t="s">
        <v>111</v>
      </c>
      <c r="K16" s="25" t="s">
        <v>113</v>
      </c>
      <c r="L16" s="25" t="s">
        <v>119</v>
      </c>
      <c r="M16" s="25" t="s">
        <v>120</v>
      </c>
      <c r="N16" s="25" t="s">
        <v>125</v>
      </c>
      <c r="O16" s="26" t="s">
        <v>127</v>
      </c>
      <c r="P16" s="26" t="s">
        <v>130</v>
      </c>
      <c r="Q16" s="26" t="s">
        <v>133</v>
      </c>
      <c r="R16" s="27" t="s">
        <v>135</v>
      </c>
      <c r="S16" s="242" t="s">
        <v>81</v>
      </c>
      <c r="T16" s="25" t="s">
        <v>86</v>
      </c>
      <c r="U16" s="26" t="s">
        <v>126</v>
      </c>
      <c r="V16" s="27" t="s">
        <v>138</v>
      </c>
    </row>
    <row r="17" spans="2:22">
      <c r="B17" s="28" t="s">
        <v>0</v>
      </c>
      <c r="C17" s="30">
        <v>2.1892230000000001</v>
      </c>
      <c r="D17" s="30">
        <v>2.1527750000000001</v>
      </c>
      <c r="E17" s="30">
        <v>2.1330550000000001</v>
      </c>
      <c r="F17" s="31">
        <v>2.1789700000000001</v>
      </c>
      <c r="G17" s="31">
        <v>2.1740979999999999</v>
      </c>
      <c r="H17" s="82">
        <v>2.1814770000000001</v>
      </c>
      <c r="I17" s="82">
        <v>2.1871139999999998</v>
      </c>
      <c r="J17" s="82">
        <v>2.2000000000000002</v>
      </c>
      <c r="K17" s="82">
        <v>2.2622420000000001</v>
      </c>
      <c r="L17" s="82">
        <v>2.2869860000000002</v>
      </c>
      <c r="M17" s="82">
        <v>2.3198120000000002</v>
      </c>
      <c r="N17" s="82">
        <v>2.409484</v>
      </c>
      <c r="O17" s="82">
        <v>2.4581430000000002</v>
      </c>
      <c r="P17" s="109">
        <v>2.4933169999999998</v>
      </c>
      <c r="Q17" s="109">
        <v>2.5492750000000002</v>
      </c>
      <c r="R17" s="83">
        <v>2.6256550000000001</v>
      </c>
      <c r="S17" s="246">
        <v>2.1789700000000001</v>
      </c>
      <c r="T17" s="82">
        <v>2.2406549999999998</v>
      </c>
      <c r="U17" s="109">
        <v>2.409484</v>
      </c>
      <c r="V17" s="81">
        <v>2.6256550000000001</v>
      </c>
    </row>
    <row r="18" spans="2:22">
      <c r="B18" s="28" t="s">
        <v>4</v>
      </c>
      <c r="C18" s="29">
        <v>0</v>
      </c>
      <c r="D18" s="29">
        <v>0</v>
      </c>
      <c r="E18" s="29">
        <v>0</v>
      </c>
      <c r="F18" s="29">
        <v>0</v>
      </c>
      <c r="G18" s="29">
        <v>0</v>
      </c>
      <c r="H18" s="29">
        <v>0</v>
      </c>
      <c r="I18" s="29">
        <v>0</v>
      </c>
      <c r="J18" s="29">
        <v>0</v>
      </c>
      <c r="K18" s="29">
        <v>0</v>
      </c>
      <c r="L18" s="29">
        <v>0</v>
      </c>
      <c r="M18" s="29">
        <v>0</v>
      </c>
      <c r="N18" s="29">
        <v>0</v>
      </c>
      <c r="O18" s="29">
        <v>0</v>
      </c>
      <c r="P18" s="29">
        <v>0</v>
      </c>
      <c r="Q18" s="29">
        <v>0</v>
      </c>
      <c r="R18" s="97">
        <v>0</v>
      </c>
      <c r="S18" s="122">
        <v>0</v>
      </c>
      <c r="T18" s="111">
        <v>0</v>
      </c>
      <c r="U18" s="80">
        <v>0</v>
      </c>
      <c r="V18" s="81">
        <v>0</v>
      </c>
    </row>
    <row r="19" spans="2:22">
      <c r="B19" s="28" t="s">
        <v>6</v>
      </c>
      <c r="C19" s="29">
        <v>0</v>
      </c>
      <c r="D19" s="29">
        <v>0</v>
      </c>
      <c r="E19" s="29">
        <v>0</v>
      </c>
      <c r="F19" s="29">
        <v>0</v>
      </c>
      <c r="G19" s="29">
        <v>0</v>
      </c>
      <c r="H19" s="29">
        <v>0</v>
      </c>
      <c r="I19" s="29">
        <v>0</v>
      </c>
      <c r="J19" s="29">
        <v>0</v>
      </c>
      <c r="K19" s="29">
        <v>0</v>
      </c>
      <c r="L19" s="29">
        <v>0</v>
      </c>
      <c r="M19" s="29">
        <v>0</v>
      </c>
      <c r="N19" s="29">
        <v>0</v>
      </c>
      <c r="O19" s="29">
        <v>0</v>
      </c>
      <c r="P19" s="29">
        <v>0</v>
      </c>
      <c r="Q19" s="29">
        <v>0</v>
      </c>
      <c r="R19" s="97">
        <v>0</v>
      </c>
      <c r="S19" s="122">
        <v>0</v>
      </c>
      <c r="T19" s="111">
        <v>0</v>
      </c>
      <c r="U19" s="80">
        <v>0</v>
      </c>
      <c r="V19" s="81">
        <v>0</v>
      </c>
    </row>
    <row r="20" spans="2:22">
      <c r="B20" s="28" t="s">
        <v>7</v>
      </c>
      <c r="C20" s="29">
        <v>0</v>
      </c>
      <c r="D20" s="29">
        <v>0</v>
      </c>
      <c r="E20" s="29">
        <v>0</v>
      </c>
      <c r="F20" s="29">
        <v>0</v>
      </c>
      <c r="G20" s="29">
        <v>0</v>
      </c>
      <c r="H20" s="29">
        <v>0</v>
      </c>
      <c r="I20" s="29">
        <v>0</v>
      </c>
      <c r="J20" s="29">
        <v>0</v>
      </c>
      <c r="K20" s="29">
        <v>0</v>
      </c>
      <c r="L20" s="29">
        <v>0</v>
      </c>
      <c r="M20" s="29">
        <v>0</v>
      </c>
      <c r="N20" s="29">
        <v>0</v>
      </c>
      <c r="O20" s="29">
        <v>0</v>
      </c>
      <c r="P20" s="29">
        <v>0</v>
      </c>
      <c r="Q20" s="29">
        <v>0</v>
      </c>
      <c r="R20" s="97">
        <v>0</v>
      </c>
      <c r="S20" s="122">
        <v>0</v>
      </c>
      <c r="T20" s="111">
        <v>0</v>
      </c>
      <c r="U20" s="80">
        <v>0</v>
      </c>
      <c r="V20" s="81">
        <v>0</v>
      </c>
    </row>
    <row r="21" spans="2:22">
      <c r="B21" s="28" t="s">
        <v>8</v>
      </c>
      <c r="C21" s="29">
        <v>0.81482399999999999</v>
      </c>
      <c r="D21" s="29">
        <v>0.80828800000000001</v>
      </c>
      <c r="E21" s="29">
        <v>0.80634476666666666</v>
      </c>
      <c r="F21" s="29">
        <v>0.81767900000000004</v>
      </c>
      <c r="G21" s="29">
        <v>0.83201700000000001</v>
      </c>
      <c r="H21" s="80">
        <v>0.80788800000000005</v>
      </c>
      <c r="I21" s="80">
        <v>0.80474699999999999</v>
      </c>
      <c r="J21" s="80">
        <v>0.82384000000000002</v>
      </c>
      <c r="K21" s="80">
        <v>0.83968699999999996</v>
      </c>
      <c r="L21" s="80">
        <v>0.858186</v>
      </c>
      <c r="M21" s="80">
        <v>0.88391200000000003</v>
      </c>
      <c r="N21" s="80">
        <v>0.91247199999999995</v>
      </c>
      <c r="O21" s="80">
        <v>0.93850299999999998</v>
      </c>
      <c r="P21" s="80">
        <v>0.95662199999999997</v>
      </c>
      <c r="Q21" s="80">
        <v>0.98147399999999996</v>
      </c>
      <c r="R21" s="97">
        <v>1.011209</v>
      </c>
      <c r="S21" s="122">
        <v>0.81767900000000004</v>
      </c>
      <c r="T21" s="80">
        <v>0.82384000000000002</v>
      </c>
      <c r="U21" s="80">
        <v>0.91247199999999995</v>
      </c>
      <c r="V21" s="81">
        <v>1.011209</v>
      </c>
    </row>
    <row r="22" spans="2:22">
      <c r="B22" s="28" t="s">
        <v>10</v>
      </c>
      <c r="C22" s="29">
        <v>0</v>
      </c>
      <c r="D22" s="29">
        <v>0</v>
      </c>
      <c r="E22" s="29">
        <v>0</v>
      </c>
      <c r="F22" s="29">
        <v>0</v>
      </c>
      <c r="G22" s="29">
        <v>0</v>
      </c>
      <c r="H22" s="29">
        <v>0</v>
      </c>
      <c r="I22" s="29">
        <v>0</v>
      </c>
      <c r="J22" s="29">
        <v>0</v>
      </c>
      <c r="K22" s="29">
        <v>0</v>
      </c>
      <c r="L22" s="29">
        <v>0</v>
      </c>
      <c r="M22" s="29">
        <v>0</v>
      </c>
      <c r="N22" s="29">
        <v>0</v>
      </c>
      <c r="O22" s="29">
        <v>0</v>
      </c>
      <c r="P22" s="29">
        <v>0</v>
      </c>
      <c r="Q22" s="29">
        <v>0</v>
      </c>
      <c r="R22" s="29">
        <v>0</v>
      </c>
      <c r="S22" s="122">
        <v>0</v>
      </c>
      <c r="T22" s="111">
        <v>0</v>
      </c>
      <c r="U22" s="80">
        <v>0</v>
      </c>
      <c r="V22" s="81">
        <v>0</v>
      </c>
    </row>
    <row r="23" spans="2:22">
      <c r="B23" s="28" t="s">
        <v>136</v>
      </c>
      <c r="C23" s="29">
        <v>0.23214899999999999</v>
      </c>
      <c r="D23" s="29">
        <v>0.24789</v>
      </c>
      <c r="E23" s="29">
        <v>0.261737</v>
      </c>
      <c r="F23" s="29">
        <v>0.27920800000000001</v>
      </c>
      <c r="G23" s="29">
        <v>0.29259800000000002</v>
      </c>
      <c r="H23" s="29">
        <v>0.297072</v>
      </c>
      <c r="I23" s="29">
        <v>0.307836</v>
      </c>
      <c r="J23" s="29">
        <v>0.33210699999999999</v>
      </c>
      <c r="K23" s="29">
        <v>0.34767500000000001</v>
      </c>
      <c r="L23" s="29">
        <v>0.35211500000000001</v>
      </c>
      <c r="M23" s="29">
        <v>0.36602200000000001</v>
      </c>
      <c r="N23" s="29">
        <v>0.38549899999999998</v>
      </c>
      <c r="O23" s="29">
        <v>0.39754299999999998</v>
      </c>
      <c r="P23" s="29">
        <v>0.406723</v>
      </c>
      <c r="Q23" s="29">
        <v>0.40183799999999997</v>
      </c>
      <c r="R23" s="97">
        <v>0.41662700000000003</v>
      </c>
      <c r="S23" s="122"/>
      <c r="T23" s="111"/>
      <c r="U23" s="80"/>
      <c r="V23" s="81">
        <v>0.41662700000000003</v>
      </c>
    </row>
    <row r="24" spans="2:22">
      <c r="B24" s="28" t="s">
        <v>84</v>
      </c>
      <c r="C24" s="29">
        <v>0.14516799999999999</v>
      </c>
      <c r="D24" s="29">
        <v>0.14405400000000002</v>
      </c>
      <c r="E24" s="29">
        <v>0.14227400000000001</v>
      </c>
      <c r="F24" s="29">
        <v>0.14158699999999996</v>
      </c>
      <c r="G24" s="29">
        <v>0.14119700000000002</v>
      </c>
      <c r="H24" s="29">
        <v>0.14245099999999999</v>
      </c>
      <c r="I24" s="29">
        <v>0.14220100000000002</v>
      </c>
      <c r="J24" s="29">
        <v>9.914999999999996E-2</v>
      </c>
      <c r="K24" s="29">
        <v>0.12599400000000005</v>
      </c>
      <c r="L24" s="29">
        <v>0.12461600000000006</v>
      </c>
      <c r="M24" s="29">
        <v>0.121921</v>
      </c>
      <c r="N24" s="29">
        <v>0.11910500000000002</v>
      </c>
      <c r="O24" s="29">
        <v>0.20199999999999996</v>
      </c>
      <c r="P24" s="29">
        <v>9.3000000000000027E-2</v>
      </c>
      <c r="Q24" s="80">
        <v>9.7999999999999976E-2</v>
      </c>
      <c r="R24" s="81">
        <v>0.11020099999999999</v>
      </c>
      <c r="S24" s="122">
        <v>0.141379</v>
      </c>
      <c r="T24" s="111">
        <v>0.33210699999999999</v>
      </c>
      <c r="U24" s="80">
        <v>0.11910500000000002</v>
      </c>
      <c r="V24" s="81">
        <v>0.11020099999999999</v>
      </c>
    </row>
    <row r="25" spans="2:22" ht="15" thickBot="1">
      <c r="B25" s="32" t="s">
        <v>121</v>
      </c>
      <c r="C25" s="33">
        <v>3.381364</v>
      </c>
      <c r="D25" s="33">
        <v>3.3530070000000003</v>
      </c>
      <c r="E25" s="33">
        <v>3.343410766666667</v>
      </c>
      <c r="F25" s="33">
        <v>3.4174440000000001</v>
      </c>
      <c r="G25" s="33">
        <v>3.4399099999999998</v>
      </c>
      <c r="H25" s="33">
        <v>3.4288880000000002</v>
      </c>
      <c r="I25" s="33">
        <v>3.5</v>
      </c>
      <c r="J25" s="33">
        <v>3.4550970000000003</v>
      </c>
      <c r="K25" s="33">
        <v>3.5755980000000003</v>
      </c>
      <c r="L25" s="33">
        <v>3.6219030000000001</v>
      </c>
      <c r="M25" s="33">
        <v>3.6916670000000003</v>
      </c>
      <c r="N25" s="33">
        <v>3.8265599999999997</v>
      </c>
      <c r="O25" s="33">
        <v>3.8961890000000001</v>
      </c>
      <c r="P25" s="33">
        <v>3.9496619999999996</v>
      </c>
      <c r="Q25" s="33">
        <v>4.0305870000000006</v>
      </c>
      <c r="R25" s="98">
        <v>4.1636920000000002</v>
      </c>
      <c r="S25" s="247">
        <v>3.1380280000000003</v>
      </c>
      <c r="T25" s="112">
        <v>3.4550970000000003</v>
      </c>
      <c r="U25" s="110">
        <v>3.8265599999999997</v>
      </c>
      <c r="V25" s="84">
        <v>4.1636920000000002</v>
      </c>
    </row>
    <row r="26" spans="2:22" ht="15" thickTop="1">
      <c r="B26" s="3"/>
      <c r="C26" s="8"/>
      <c r="D26" s="8"/>
      <c r="E26" s="8"/>
      <c r="F26" s="8"/>
      <c r="G26" s="8"/>
      <c r="H26" s="8"/>
      <c r="I26" s="8"/>
      <c r="J26" s="8"/>
      <c r="K26" s="8"/>
      <c r="L26" s="8"/>
      <c r="M26" s="100"/>
      <c r="N26" s="100"/>
      <c r="O26" s="100"/>
      <c r="P26" s="100"/>
      <c r="Q26" s="100"/>
      <c r="R26" s="100"/>
      <c r="S26" s="8"/>
      <c r="T26" s="8"/>
      <c r="U26" s="8"/>
      <c r="V26" s="8"/>
    </row>
    <row r="27" spans="2:22">
      <c r="B27" s="2"/>
      <c r="Q27" s="100"/>
      <c r="R27" s="100"/>
    </row>
  </sheetData>
  <mergeCells count="2">
    <mergeCell ref="E1:I1"/>
    <mergeCell ref="E2:I2"/>
  </mergeCells>
  <hyperlinks>
    <hyperlink ref="B2" location="Index!A1" display="index page" xr:uid="{00000000-0004-0000-0200-000000000000}"/>
  </hyperlinks>
  <pageMargins left="0.25" right="0.25" top="0.75" bottom="0.75" header="0.3" footer="0.3"/>
  <pageSetup paperSize="9" scale="6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B1:AF1482"/>
  <sheetViews>
    <sheetView showGridLines="0" view="pageBreakPreview" zoomScale="40" zoomScaleNormal="90" zoomScaleSheetLayoutView="40" workbookViewId="0">
      <pane xSplit="2" ySplit="4" topLeftCell="I5" activePane="bottomRight" state="frozen"/>
      <selection activeCell="K16" sqref="K16"/>
      <selection pane="topRight" activeCell="K16" sqref="K16"/>
      <selection pane="bottomLeft" activeCell="K16" sqref="K16"/>
      <selection pane="bottomRight" activeCell="K16" sqref="K16"/>
    </sheetView>
  </sheetViews>
  <sheetFormatPr defaultColWidth="9.1796875" defaultRowHeight="11.5"/>
  <cols>
    <col min="1" max="1" width="1.453125" style="37" customWidth="1"/>
    <col min="2" max="2" width="55.7265625" style="37" customWidth="1"/>
    <col min="3" max="16" width="11" style="37" customWidth="1"/>
    <col min="17" max="17" width="11" style="103" customWidth="1"/>
    <col min="18" max="19" width="11" style="37" customWidth="1"/>
    <col min="20" max="20" width="11" style="103" customWidth="1"/>
    <col min="21" max="22" width="11" style="37" customWidth="1"/>
    <col min="23" max="23" width="11" style="103" customWidth="1"/>
    <col min="24" max="25" width="11" style="37" customWidth="1"/>
    <col min="26" max="26" width="11" style="103" customWidth="1"/>
    <col min="27" max="27" width="11" style="37" customWidth="1"/>
    <col min="28" max="28" width="11" style="39" customWidth="1"/>
    <col min="29" max="32" width="11" style="37" customWidth="1"/>
    <col min="33" max="154" width="9.1796875" style="37"/>
    <col min="155" max="155" width="55.7265625" style="37" customWidth="1"/>
    <col min="156" max="159" width="9.7265625" style="37" customWidth="1"/>
    <col min="160" max="160" width="10.26953125" style="37" customWidth="1"/>
    <col min="161" max="163" width="9.7265625" style="37" customWidth="1"/>
    <col min="164" max="16384" width="9.1796875" style="37"/>
  </cols>
  <sheetData>
    <row r="1" spans="2:32">
      <c r="B1" s="60" t="s">
        <v>0</v>
      </c>
      <c r="C1" s="66"/>
      <c r="D1" s="66"/>
      <c r="E1" s="66"/>
      <c r="F1" s="66"/>
      <c r="G1" s="66"/>
      <c r="H1" s="66"/>
      <c r="I1" s="66"/>
      <c r="J1" s="66"/>
      <c r="K1" s="66"/>
      <c r="L1" s="66"/>
      <c r="M1" s="66"/>
      <c r="N1" s="66"/>
      <c r="O1" s="66"/>
      <c r="P1" s="66"/>
      <c r="Q1" s="66"/>
      <c r="R1" s="66"/>
      <c r="S1" s="66"/>
      <c r="T1" s="66"/>
      <c r="U1" s="66"/>
      <c r="V1" s="66"/>
      <c r="W1" s="66"/>
      <c r="X1" s="66"/>
      <c r="Y1" s="66"/>
      <c r="Z1" s="66"/>
      <c r="AA1" s="66"/>
      <c r="AB1" s="66"/>
      <c r="AC1" s="66"/>
      <c r="AD1" s="66"/>
      <c r="AE1" s="66"/>
      <c r="AF1" s="66"/>
    </row>
    <row r="2" spans="2:32" ht="13.5" customHeight="1">
      <c r="B2" s="61" t="s">
        <v>11</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row>
    <row r="3" spans="2:32" s="38" customFormat="1" ht="13.5" customHeight="1" thickBot="1">
      <c r="B3" s="23" t="s">
        <v>91</v>
      </c>
      <c r="C3" s="63"/>
      <c r="D3" s="63"/>
      <c r="E3" s="63"/>
      <c r="F3" s="63"/>
      <c r="G3" s="63"/>
      <c r="H3" s="63"/>
      <c r="I3" s="63"/>
      <c r="J3" s="63"/>
      <c r="K3" s="63"/>
      <c r="L3" s="63"/>
      <c r="M3" s="63"/>
      <c r="N3" s="63"/>
      <c r="O3" s="63"/>
      <c r="P3" s="63"/>
      <c r="Q3" s="63"/>
      <c r="R3" s="63"/>
      <c r="S3" s="63"/>
      <c r="T3" s="115"/>
      <c r="U3" s="63"/>
      <c r="V3" s="63"/>
      <c r="W3" s="115"/>
      <c r="X3" s="63"/>
      <c r="Y3" s="63"/>
      <c r="Z3" s="115"/>
      <c r="AA3" s="63"/>
      <c r="AB3" s="63"/>
      <c r="AC3" s="63"/>
      <c r="AD3" s="63"/>
      <c r="AE3" s="63"/>
      <c r="AF3" s="63"/>
    </row>
    <row r="4" spans="2:32" ht="12.5" thickTop="1" thickBot="1">
      <c r="B4" s="18" t="s">
        <v>1</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5" t="s">
        <v>126</v>
      </c>
      <c r="AD4" s="25" t="s">
        <v>138</v>
      </c>
      <c r="AE4" s="25" t="s">
        <v>128</v>
      </c>
      <c r="AF4" s="74" t="s">
        <v>139</v>
      </c>
    </row>
    <row r="5" spans="2:32">
      <c r="B5" s="36" t="s">
        <v>26</v>
      </c>
      <c r="C5" s="63">
        <v>884.58787217000008</v>
      </c>
      <c r="D5" s="63">
        <v>1008.3446239100001</v>
      </c>
      <c r="E5" s="63">
        <v>1091.3660563600001</v>
      </c>
      <c r="F5" s="63">
        <v>1112.37840233</v>
      </c>
      <c r="G5" s="63">
        <v>1096.7684031900001</v>
      </c>
      <c r="H5" s="63">
        <v>1196.8981871999999</v>
      </c>
      <c r="I5" s="63">
        <v>1228.80219829</v>
      </c>
      <c r="J5" s="63">
        <v>1205.5224906600004</v>
      </c>
      <c r="K5" s="63">
        <v>1166.4768782949868</v>
      </c>
      <c r="L5" s="63">
        <v>1173.7174905635356</v>
      </c>
      <c r="M5" s="63">
        <v>1172.2754198637015</v>
      </c>
      <c r="N5" s="63">
        <v>1141.5356923413667</v>
      </c>
      <c r="O5" s="63">
        <v>1047.734480855011</v>
      </c>
      <c r="P5" s="63"/>
      <c r="Q5" s="63">
        <v>1047.734480855011</v>
      </c>
      <c r="R5" s="63">
        <v>1123.947320198328</v>
      </c>
      <c r="S5" s="63"/>
      <c r="T5" s="63">
        <v>1123.947320198328</v>
      </c>
      <c r="U5" s="63">
        <v>1157.1934005860517</v>
      </c>
      <c r="V5" s="63"/>
      <c r="W5" s="63">
        <v>1157.1934005860517</v>
      </c>
      <c r="X5" s="63">
        <v>1151.7606821646143</v>
      </c>
      <c r="Y5" s="63"/>
      <c r="Z5" s="41">
        <v>1151.7606821646143</v>
      </c>
      <c r="AA5" s="202">
        <v>4096.6769547700005</v>
      </c>
      <c r="AB5" s="63">
        <v>4727.9912793400008</v>
      </c>
      <c r="AC5" s="63">
        <v>4654.0054810635902</v>
      </c>
      <c r="AD5" s="63">
        <v>4480.6358838040051</v>
      </c>
      <c r="AE5" s="141"/>
      <c r="AF5" s="41">
        <v>4480.6358838040051</v>
      </c>
    </row>
    <row r="6" spans="2:32">
      <c r="B6" s="36" t="s">
        <v>3</v>
      </c>
      <c r="C6" s="63">
        <v>327.56773505000007</v>
      </c>
      <c r="D6" s="63">
        <v>414.02738506000009</v>
      </c>
      <c r="E6" s="63">
        <v>413.34493386000003</v>
      </c>
      <c r="F6" s="63">
        <v>418.87275094000006</v>
      </c>
      <c r="G6" s="63">
        <v>409.07588777000018</v>
      </c>
      <c r="H6" s="63">
        <v>471.0874636800001</v>
      </c>
      <c r="I6" s="63">
        <v>479.40263109999989</v>
      </c>
      <c r="J6" s="63">
        <v>429.92356368000009</v>
      </c>
      <c r="K6" s="63">
        <v>443.11969023675175</v>
      </c>
      <c r="L6" s="63">
        <v>441.32163484835229</v>
      </c>
      <c r="M6" s="63">
        <v>418.17976892071931</v>
      </c>
      <c r="N6" s="63">
        <v>374.59232886443175</v>
      </c>
      <c r="O6" s="63">
        <v>467.96630858037435</v>
      </c>
      <c r="P6" s="63">
        <v>81.740332957912898</v>
      </c>
      <c r="Q6" s="63">
        <v>386.22597562246142</v>
      </c>
      <c r="R6" s="63">
        <v>498.3292384907129</v>
      </c>
      <c r="S6" s="63">
        <v>85.235109588328328</v>
      </c>
      <c r="T6" s="63">
        <v>413.09412890238457</v>
      </c>
      <c r="U6" s="63">
        <v>524.97394348192768</v>
      </c>
      <c r="V6" s="63">
        <v>85.804654337984715</v>
      </c>
      <c r="W6" s="63">
        <v>439.16928914394293</v>
      </c>
      <c r="X6" s="63">
        <v>465.97842062784611</v>
      </c>
      <c r="Y6" s="63">
        <v>81.817695962215467</v>
      </c>
      <c r="Z6" s="41">
        <v>384.16072466563065</v>
      </c>
      <c r="AA6" s="202">
        <v>1573.8128049100003</v>
      </c>
      <c r="AB6" s="63">
        <v>1789.4895462300003</v>
      </c>
      <c r="AC6" s="63">
        <v>1677.213422870255</v>
      </c>
      <c r="AD6" s="63">
        <v>1957.2479111808609</v>
      </c>
      <c r="AE6" s="63">
        <v>334.59779284644139</v>
      </c>
      <c r="AF6" s="41">
        <v>1622.6501183344194</v>
      </c>
    </row>
    <row r="7" spans="2:32">
      <c r="B7" s="36" t="s">
        <v>94</v>
      </c>
      <c r="C7" s="142">
        <v>0.3703054782408865</v>
      </c>
      <c r="D7" s="142">
        <v>0.41060107352439668</v>
      </c>
      <c r="E7" s="142">
        <v>0.37874087383532595</v>
      </c>
      <c r="F7" s="142">
        <v>0.37655599035600174</v>
      </c>
      <c r="G7" s="142">
        <v>0.37298292563879903</v>
      </c>
      <c r="H7" s="142">
        <v>0.39359025581119211</v>
      </c>
      <c r="I7" s="142">
        <v>0.39013816199803042</v>
      </c>
      <c r="J7" s="142">
        <v>0.35662840553445435</v>
      </c>
      <c r="K7" s="142">
        <v>0.37987867439297202</v>
      </c>
      <c r="L7" s="142">
        <v>0.37600328732978244</v>
      </c>
      <c r="M7" s="142">
        <v>0.35672484625613016</v>
      </c>
      <c r="N7" s="142">
        <v>0.32814771485254013</v>
      </c>
      <c r="O7" s="142">
        <v>0.44664589848993724</v>
      </c>
      <c r="P7" s="142"/>
      <c r="Q7" s="142">
        <v>0.3686296315334387</v>
      </c>
      <c r="R7" s="142">
        <v>0.44337419515603221</v>
      </c>
      <c r="S7" s="142"/>
      <c r="T7" s="142">
        <v>0.36753869285394208</v>
      </c>
      <c r="U7" s="142">
        <v>0.45366137001477774</v>
      </c>
      <c r="V7" s="142"/>
      <c r="W7" s="142">
        <v>0.37951243838888904</v>
      </c>
      <c r="X7" s="142">
        <v>0.40457920455496726</v>
      </c>
      <c r="Y7" s="142"/>
      <c r="Z7" s="143">
        <v>0.33354214170919655</v>
      </c>
      <c r="AA7" s="203">
        <v>0.38416814952360789</v>
      </c>
      <c r="AB7" s="142">
        <v>0.37848833479231847</v>
      </c>
      <c r="AC7" s="142">
        <v>0.36038062905051793</v>
      </c>
      <c r="AD7" s="142">
        <v>0.43682369242625924</v>
      </c>
      <c r="AE7" s="142"/>
      <c r="AF7" s="143">
        <v>0.36214728454051687</v>
      </c>
    </row>
    <row r="8" spans="2:32">
      <c r="B8" s="36" t="s">
        <v>33</v>
      </c>
      <c r="C8" s="63">
        <v>48.350445588784012</v>
      </c>
      <c r="D8" s="63">
        <v>114.81446538624145</v>
      </c>
      <c r="E8" s="63">
        <v>149.22425851408428</v>
      </c>
      <c r="F8" s="63">
        <v>349.65838334575591</v>
      </c>
      <c r="G8" s="63">
        <v>116.75646934400571</v>
      </c>
      <c r="H8" s="63">
        <v>141.31605962271593</v>
      </c>
      <c r="I8" s="63">
        <v>190.51922005750697</v>
      </c>
      <c r="J8" s="63">
        <v>236.88780622582328</v>
      </c>
      <c r="K8" s="63">
        <v>162.19292054381185</v>
      </c>
      <c r="L8" s="63">
        <v>219.99687280283291</v>
      </c>
      <c r="M8" s="63">
        <v>194.31981212589628</v>
      </c>
      <c r="N8" s="63">
        <v>194.0227412512464</v>
      </c>
      <c r="O8" s="63">
        <v>268.16240319583488</v>
      </c>
      <c r="P8" s="63">
        <v>37.715768249262105</v>
      </c>
      <c r="Q8" s="63">
        <v>230.44663494657277</v>
      </c>
      <c r="R8" s="63">
        <v>309.04212140802713</v>
      </c>
      <c r="S8" s="63">
        <v>67.715810824168287</v>
      </c>
      <c r="T8" s="63">
        <v>241.32631058385886</v>
      </c>
      <c r="U8" s="63">
        <v>229.4582167644856</v>
      </c>
      <c r="V8" s="63">
        <v>56.945811137529404</v>
      </c>
      <c r="W8" s="63">
        <v>172.51240562695619</v>
      </c>
      <c r="X8" s="63">
        <v>407.5948302244675</v>
      </c>
      <c r="Y8" s="63">
        <v>56.78419667123579</v>
      </c>
      <c r="Z8" s="41">
        <v>350.8106335532317</v>
      </c>
      <c r="AA8" s="202">
        <v>662.04755283486566</v>
      </c>
      <c r="AB8" s="63">
        <v>685.47955525005182</v>
      </c>
      <c r="AC8" s="63">
        <v>770.53234672378744</v>
      </c>
      <c r="AD8" s="63">
        <v>1214.2575715928151</v>
      </c>
      <c r="AE8" s="63">
        <v>219.16158688219559</v>
      </c>
      <c r="AF8" s="41">
        <v>995.09598471061952</v>
      </c>
    </row>
    <row r="9" spans="2:32">
      <c r="B9" s="36" t="s">
        <v>57</v>
      </c>
      <c r="C9" s="63">
        <v>43.220362139637174</v>
      </c>
      <c r="D9" s="63">
        <v>109.2829519923412</v>
      </c>
      <c r="E9" s="63">
        <v>146.01761125067222</v>
      </c>
      <c r="F9" s="63">
        <v>344.52955665420507</v>
      </c>
      <c r="G9" s="63">
        <v>114.36364718356624</v>
      </c>
      <c r="H9" s="63">
        <v>137.72768035116667</v>
      </c>
      <c r="I9" s="63">
        <v>184.95997685587116</v>
      </c>
      <c r="J9" s="63">
        <v>229.83823868738074</v>
      </c>
      <c r="K9" s="63">
        <v>158.23885411761287</v>
      </c>
      <c r="L9" s="63">
        <v>215.05965149994501</v>
      </c>
      <c r="M9" s="63">
        <v>188.48310913318335</v>
      </c>
      <c r="N9" s="63">
        <v>179.87793979865137</v>
      </c>
      <c r="O9" s="63">
        <v>264.03518835104609</v>
      </c>
      <c r="P9" s="63">
        <v>37.715768249262105</v>
      </c>
      <c r="Q9" s="63">
        <v>226.31942010178398</v>
      </c>
      <c r="R9" s="63">
        <v>302.59800032073963</v>
      </c>
      <c r="S9" s="63">
        <v>67.715810824168287</v>
      </c>
      <c r="T9" s="63">
        <v>234.88218949657136</v>
      </c>
      <c r="U9" s="63">
        <v>226.73879763319181</v>
      </c>
      <c r="V9" s="63">
        <v>56.945811137529404</v>
      </c>
      <c r="W9" s="63">
        <v>169.7929864956624</v>
      </c>
      <c r="X9" s="63">
        <v>400.97633815557293</v>
      </c>
      <c r="Y9" s="63">
        <v>56.78419667123579</v>
      </c>
      <c r="Z9" s="41">
        <v>344.19214148433713</v>
      </c>
      <c r="AA9" s="202">
        <v>643.05048203685567</v>
      </c>
      <c r="AB9" s="63">
        <v>666.88954307798485</v>
      </c>
      <c r="AC9" s="63">
        <v>741.65955454939262</v>
      </c>
      <c r="AD9" s="63">
        <v>1194.3483244605504</v>
      </c>
      <c r="AE9" s="63">
        <v>219.16158688219559</v>
      </c>
      <c r="AF9" s="41">
        <v>975.18673757835484</v>
      </c>
    </row>
    <row r="10" spans="2:32">
      <c r="B10" s="36"/>
      <c r="C10" s="63"/>
      <c r="D10" s="63"/>
      <c r="E10" s="63"/>
      <c r="F10" s="63"/>
      <c r="G10" s="63"/>
      <c r="H10" s="63"/>
      <c r="I10" s="63"/>
      <c r="J10" s="63"/>
      <c r="K10" s="63"/>
      <c r="L10" s="63"/>
      <c r="M10" s="63"/>
      <c r="N10" s="63"/>
      <c r="O10" s="63"/>
      <c r="P10" s="63"/>
      <c r="Q10" s="63"/>
      <c r="R10" s="63"/>
      <c r="S10" s="63"/>
      <c r="T10" s="63"/>
      <c r="U10" s="63"/>
      <c r="V10" s="63"/>
      <c r="W10" s="63"/>
      <c r="X10" s="63"/>
      <c r="Y10" s="63"/>
      <c r="Z10" s="41"/>
      <c r="AA10" s="202"/>
      <c r="AB10" s="63"/>
      <c r="AC10" s="63"/>
      <c r="AD10" s="63"/>
      <c r="AE10" s="63"/>
      <c r="AF10" s="41"/>
    </row>
    <row r="11" spans="2:32" ht="12" thickBot="1">
      <c r="B11" s="75" t="s">
        <v>2</v>
      </c>
      <c r="C11" s="65" t="s">
        <v>77</v>
      </c>
      <c r="D11" s="65" t="s">
        <v>78</v>
      </c>
      <c r="E11" s="65" t="s">
        <v>79</v>
      </c>
      <c r="F11" s="65" t="s">
        <v>80</v>
      </c>
      <c r="G11" s="65" t="s">
        <v>85</v>
      </c>
      <c r="H11" s="65" t="s">
        <v>89</v>
      </c>
      <c r="I11" s="65" t="s">
        <v>110</v>
      </c>
      <c r="J11" s="65" t="s">
        <v>111</v>
      </c>
      <c r="K11" s="65" t="s">
        <v>113</v>
      </c>
      <c r="L11" s="65" t="s">
        <v>119</v>
      </c>
      <c r="M11" s="65" t="s">
        <v>120</v>
      </c>
      <c r="N11" s="65" t="s">
        <v>125</v>
      </c>
      <c r="O11" s="65" t="s">
        <v>127</v>
      </c>
      <c r="P11" s="65" t="s">
        <v>128</v>
      </c>
      <c r="Q11" s="65" t="s">
        <v>127</v>
      </c>
      <c r="R11" s="65" t="s">
        <v>130</v>
      </c>
      <c r="S11" s="65" t="s">
        <v>128</v>
      </c>
      <c r="T11" s="65" t="s">
        <v>130</v>
      </c>
      <c r="U11" s="65" t="s">
        <v>133</v>
      </c>
      <c r="V11" s="65" t="s">
        <v>128</v>
      </c>
      <c r="W11" s="65" t="s">
        <v>133</v>
      </c>
      <c r="X11" s="65" t="s">
        <v>135</v>
      </c>
      <c r="Y11" s="65" t="s">
        <v>128</v>
      </c>
      <c r="Z11" s="76" t="s">
        <v>135</v>
      </c>
      <c r="AA11" s="248" t="s">
        <v>81</v>
      </c>
      <c r="AB11" s="65" t="s">
        <v>86</v>
      </c>
      <c r="AC11" s="65" t="s">
        <v>126</v>
      </c>
      <c r="AD11" s="65" t="s">
        <v>138</v>
      </c>
      <c r="AE11" s="65" t="s">
        <v>140</v>
      </c>
      <c r="AF11" s="76" t="s">
        <v>138</v>
      </c>
    </row>
    <row r="12" spans="2:32">
      <c r="B12" s="36" t="s">
        <v>65</v>
      </c>
      <c r="C12" s="63">
        <v>732.51557264000007</v>
      </c>
      <c r="D12" s="63">
        <v>843.11425042999997</v>
      </c>
      <c r="E12" s="63">
        <v>913.63414487</v>
      </c>
      <c r="F12" s="63">
        <v>940.25766953000016</v>
      </c>
      <c r="G12" s="63">
        <v>932.10151787999985</v>
      </c>
      <c r="H12" s="63">
        <v>1023.40664624</v>
      </c>
      <c r="I12" s="63">
        <v>1057.83024583</v>
      </c>
      <c r="J12" s="63">
        <v>1040.4442737699999</v>
      </c>
      <c r="K12" s="63">
        <v>1010.0225141999804</v>
      </c>
      <c r="L12" s="63">
        <v>1028.5615006609385</v>
      </c>
      <c r="M12" s="63">
        <v>1038.2605524345799</v>
      </c>
      <c r="N12" s="63">
        <v>1007.7969749166011</v>
      </c>
      <c r="O12" s="63">
        <v>918.52686202732161</v>
      </c>
      <c r="P12" s="63"/>
      <c r="Q12" s="63">
        <v>918.52686202732161</v>
      </c>
      <c r="R12" s="63">
        <v>992.17825430759933</v>
      </c>
      <c r="S12" s="63"/>
      <c r="T12" s="174">
        <v>992.17825430759933</v>
      </c>
      <c r="U12" s="63">
        <v>1020.209255306385</v>
      </c>
      <c r="V12" s="63"/>
      <c r="W12" s="63">
        <v>1020.209255306385</v>
      </c>
      <c r="X12" s="63">
        <v>1006.3381303593743</v>
      </c>
      <c r="Y12" s="63"/>
      <c r="Z12" s="41">
        <v>1006.3381303593743</v>
      </c>
      <c r="AA12" s="202">
        <v>3429.5216374700003</v>
      </c>
      <c r="AB12" s="63">
        <v>4053.78268372</v>
      </c>
      <c r="AC12" s="63">
        <v>4084.6415422120999</v>
      </c>
      <c r="AD12" s="63">
        <v>3937.2525020006801</v>
      </c>
      <c r="AE12" s="63"/>
      <c r="AF12" s="41">
        <v>3937.2525020006801</v>
      </c>
    </row>
    <row r="13" spans="2:32">
      <c r="B13" s="36" t="s">
        <v>66</v>
      </c>
      <c r="C13" s="63">
        <v>695.74404365000009</v>
      </c>
      <c r="D13" s="63">
        <v>815.71221650000007</v>
      </c>
      <c r="E13" s="63">
        <v>878.66489081999998</v>
      </c>
      <c r="F13" s="63">
        <v>885.73605054000018</v>
      </c>
      <c r="G13" s="63">
        <v>890.04737690000013</v>
      </c>
      <c r="H13" s="63">
        <v>974.13794998999992</v>
      </c>
      <c r="I13" s="63">
        <v>1002.6906832099997</v>
      </c>
      <c r="J13" s="63">
        <v>975.96499367000013</v>
      </c>
      <c r="K13" s="63">
        <v>954.31349395969801</v>
      </c>
      <c r="L13" s="63">
        <v>932.21550121916277</v>
      </c>
      <c r="M13" s="63">
        <v>908.32741968392702</v>
      </c>
      <c r="N13" s="63">
        <v>883.93869863816997</v>
      </c>
      <c r="O13" s="63">
        <v>831.0546193921208</v>
      </c>
      <c r="P13" s="63"/>
      <c r="Q13" s="63">
        <v>831.0546193921208</v>
      </c>
      <c r="R13" s="63">
        <v>882.84456049229459</v>
      </c>
      <c r="S13" s="63"/>
      <c r="T13" s="63">
        <v>882.84456049229459</v>
      </c>
      <c r="U13" s="63">
        <v>903.4942338366086</v>
      </c>
      <c r="V13" s="63"/>
      <c r="W13" s="63">
        <v>903.4942338366086</v>
      </c>
      <c r="X13" s="63">
        <v>868.03707775733642</v>
      </c>
      <c r="Y13" s="63"/>
      <c r="Z13" s="41">
        <v>868.03707775733642</v>
      </c>
      <c r="AA13" s="202">
        <v>3275.8572015100003</v>
      </c>
      <c r="AB13" s="63">
        <v>3842.84100377</v>
      </c>
      <c r="AC13" s="63">
        <v>3678.795113500958</v>
      </c>
      <c r="AD13" s="63">
        <v>3485.4304914783606</v>
      </c>
      <c r="AE13" s="63"/>
      <c r="AF13" s="41">
        <v>3485.4304914783606</v>
      </c>
    </row>
    <row r="14" spans="2:32" ht="12.75" customHeight="1">
      <c r="B14" s="28" t="s">
        <v>96</v>
      </c>
      <c r="C14" s="63">
        <v>160.28912155</v>
      </c>
      <c r="D14" s="63">
        <v>186.98339696000002</v>
      </c>
      <c r="E14" s="63">
        <v>207.74449071000001</v>
      </c>
      <c r="F14" s="63">
        <v>223.41619705000002</v>
      </c>
      <c r="G14" s="63">
        <v>236.36214658</v>
      </c>
      <c r="H14" s="63">
        <v>253.90610143000001</v>
      </c>
      <c r="I14" s="63">
        <v>259.05433659000005</v>
      </c>
      <c r="J14" s="63">
        <v>262.70890451000002</v>
      </c>
      <c r="K14" s="63">
        <v>266.14245282285742</v>
      </c>
      <c r="L14" s="63">
        <v>249.50587213518364</v>
      </c>
      <c r="M14" s="63">
        <v>240.48957051720825</v>
      </c>
      <c r="N14" s="63">
        <v>240.02496777273143</v>
      </c>
      <c r="O14" s="63">
        <v>227.20500618112129</v>
      </c>
      <c r="P14" s="63"/>
      <c r="Q14" s="63">
        <v>227.20500618112129</v>
      </c>
      <c r="R14" s="63">
        <v>239.33406247751128</v>
      </c>
      <c r="S14" s="63"/>
      <c r="T14" s="63">
        <v>239.33406247751128</v>
      </c>
      <c r="U14" s="63">
        <v>251.27640002773825</v>
      </c>
      <c r="V14" s="63"/>
      <c r="W14" s="63">
        <v>251.27640002773825</v>
      </c>
      <c r="X14" s="63">
        <v>254.31138081085942</v>
      </c>
      <c r="Y14" s="63"/>
      <c r="Z14" s="41">
        <v>254.31138081085942</v>
      </c>
      <c r="AA14" s="202">
        <v>778.43320627000014</v>
      </c>
      <c r="AB14" s="63">
        <v>1012.0314891100001</v>
      </c>
      <c r="AC14" s="63">
        <v>996.16286324798068</v>
      </c>
      <c r="AD14" s="63">
        <v>972.1268494972303</v>
      </c>
      <c r="AE14" s="63"/>
      <c r="AF14" s="41">
        <v>972.1268494972303</v>
      </c>
    </row>
    <row r="15" spans="2:32">
      <c r="B15" s="36" t="s">
        <v>58</v>
      </c>
      <c r="C15" s="64">
        <v>57.664841000000003</v>
      </c>
      <c r="D15" s="64">
        <v>57.545664000000002</v>
      </c>
      <c r="E15" s="64">
        <v>58.440784000000001</v>
      </c>
      <c r="F15" s="64">
        <v>58.307886000000003</v>
      </c>
      <c r="G15" s="64">
        <v>56.968744000000001</v>
      </c>
      <c r="H15" s="64">
        <v>58.324680000000001</v>
      </c>
      <c r="I15" s="64">
        <v>58.845224999999999</v>
      </c>
      <c r="J15" s="64">
        <v>58.160443999999998</v>
      </c>
      <c r="K15" s="64">
        <v>56.269533000000003</v>
      </c>
      <c r="L15" s="64">
        <v>56.428289999999997</v>
      </c>
      <c r="M15" s="64">
        <v>56.208658</v>
      </c>
      <c r="N15" s="64">
        <v>55.252583999999999</v>
      </c>
      <c r="O15" s="64">
        <v>54.229596999999998</v>
      </c>
      <c r="P15" s="64"/>
      <c r="Q15" s="63">
        <v>54.229596999999998</v>
      </c>
      <c r="R15" s="64">
        <v>54.332397</v>
      </c>
      <c r="S15" s="64"/>
      <c r="T15" s="63">
        <v>54.332397</v>
      </c>
      <c r="U15" s="64">
        <v>54.782978999999997</v>
      </c>
      <c r="V15" s="64"/>
      <c r="W15" s="63">
        <v>54.782978999999997</v>
      </c>
      <c r="X15" s="64">
        <v>54.648950999999997</v>
      </c>
      <c r="Y15" s="64"/>
      <c r="Z15" s="41">
        <v>54.648950999999997</v>
      </c>
      <c r="AA15" s="204">
        <v>58.307886000000003</v>
      </c>
      <c r="AB15" s="64">
        <v>58.160443999999998</v>
      </c>
      <c r="AC15" s="64">
        <v>55.252583999999999</v>
      </c>
      <c r="AD15" s="64">
        <v>54.648950999999997</v>
      </c>
      <c r="AE15" s="64"/>
      <c r="AF15" s="79">
        <v>54.648950999999997</v>
      </c>
    </row>
    <row r="16" spans="2:32">
      <c r="B16" s="28" t="s">
        <v>95</v>
      </c>
      <c r="C16" s="64">
        <v>32.550941999999999</v>
      </c>
      <c r="D16" s="64">
        <v>33.747695</v>
      </c>
      <c r="E16" s="64">
        <v>36.156475</v>
      </c>
      <c r="F16" s="64">
        <v>36.608094999999999</v>
      </c>
      <c r="G16" s="64">
        <v>36.406694000000002</v>
      </c>
      <c r="H16" s="64">
        <v>38.115071999999998</v>
      </c>
      <c r="I16" s="64">
        <v>39.054777000000001</v>
      </c>
      <c r="J16" s="64">
        <v>38.424190000000003</v>
      </c>
      <c r="K16" s="64">
        <v>36.672454000000002</v>
      </c>
      <c r="L16" s="64">
        <v>36.599527999999999</v>
      </c>
      <c r="M16" s="64">
        <v>37.29712</v>
      </c>
      <c r="N16" s="64">
        <v>36.807291999999997</v>
      </c>
      <c r="O16" s="64">
        <v>35.125919000000003</v>
      </c>
      <c r="P16" s="64"/>
      <c r="Q16" s="63">
        <v>35.125919000000003</v>
      </c>
      <c r="R16" s="64">
        <v>35.770471000000001</v>
      </c>
      <c r="S16" s="64"/>
      <c r="T16" s="63">
        <v>35.770471000000001</v>
      </c>
      <c r="U16" s="64">
        <v>36.382024999999999</v>
      </c>
      <c r="V16" s="64"/>
      <c r="W16" s="63">
        <v>36.382024999999999</v>
      </c>
      <c r="X16" s="64">
        <v>35.542335000000001</v>
      </c>
      <c r="Y16" s="64"/>
      <c r="Z16" s="41">
        <v>35.542335000000001</v>
      </c>
      <c r="AA16" s="204">
        <v>36.608094999999999</v>
      </c>
      <c r="AB16" s="64">
        <v>38.424190000000003</v>
      </c>
      <c r="AC16" s="64">
        <v>36.807291999999997</v>
      </c>
      <c r="AD16" s="64">
        <v>35.542335000000001</v>
      </c>
      <c r="AE16" s="64"/>
      <c r="AF16" s="79">
        <v>35.542335000000001</v>
      </c>
    </row>
    <row r="17" spans="2:32">
      <c r="B17" s="36" t="s">
        <v>114</v>
      </c>
      <c r="C17" s="64">
        <v>3.9265869114562721</v>
      </c>
      <c r="D17" s="64">
        <v>4.6880727570806151</v>
      </c>
      <c r="E17" s="64">
        <v>5.0145594502557742</v>
      </c>
      <c r="F17" s="64">
        <v>5.031626096297285</v>
      </c>
      <c r="G17" s="64">
        <v>5.1321673458589707</v>
      </c>
      <c r="H17" s="64">
        <v>5.5991433818463063</v>
      </c>
      <c r="I17" s="64">
        <v>5.6666465353311786</v>
      </c>
      <c r="J17" s="64">
        <v>5.5394198797324927</v>
      </c>
      <c r="K17" s="64">
        <v>5.5394779440111961</v>
      </c>
      <c r="L17" s="64">
        <v>5.4699438907729396</v>
      </c>
      <c r="M17" s="64">
        <v>5.347327594008469</v>
      </c>
      <c r="N17" s="64">
        <v>5.2632333027610745</v>
      </c>
      <c r="O17" s="64">
        <v>5.0369346505291794</v>
      </c>
      <c r="P17" s="64"/>
      <c r="Q17" s="63">
        <v>5.0369346505291794</v>
      </c>
      <c r="R17" s="64">
        <v>5.3861967875045247</v>
      </c>
      <c r="S17" s="64"/>
      <c r="T17" s="63">
        <v>5.3861967875045247</v>
      </c>
      <c r="U17" s="64">
        <v>5.4743495124825357</v>
      </c>
      <c r="V17" s="64"/>
      <c r="W17" s="63">
        <v>5.4743495124825357</v>
      </c>
      <c r="X17" s="64">
        <v>5.2620476964137302</v>
      </c>
      <c r="Y17" s="64"/>
      <c r="Z17" s="41">
        <v>5.2620476964137302</v>
      </c>
      <c r="AA17" s="204" t="s">
        <v>12</v>
      </c>
      <c r="AB17" s="64" t="s">
        <v>12</v>
      </c>
      <c r="AC17" s="64" t="s">
        <v>12</v>
      </c>
      <c r="AD17" s="64" t="s">
        <v>12</v>
      </c>
      <c r="AE17" s="64"/>
      <c r="AF17" s="79" t="s">
        <v>12</v>
      </c>
    </row>
    <row r="18" spans="2:32">
      <c r="B18" s="36" t="s">
        <v>67</v>
      </c>
      <c r="C18" s="63">
        <v>314.81847618798759</v>
      </c>
      <c r="D18" s="63">
        <v>337.05062232596407</v>
      </c>
      <c r="E18" s="63">
        <v>336.32242061400802</v>
      </c>
      <c r="F18" s="63">
        <v>334.96836614717938</v>
      </c>
      <c r="G18" s="63">
        <v>323.75132505395737</v>
      </c>
      <c r="H18" s="155">
        <v>337.70977385247124</v>
      </c>
      <c r="I18" s="155">
        <v>325.32124606898742</v>
      </c>
      <c r="J18" s="155">
        <v>322.88387568363316</v>
      </c>
      <c r="K18" s="155">
        <v>307.19828189596291</v>
      </c>
      <c r="L18" s="155">
        <v>323.43336611205581</v>
      </c>
      <c r="M18" s="155">
        <v>315.12170270768098</v>
      </c>
      <c r="N18" s="155">
        <v>317.00056928378774</v>
      </c>
      <c r="O18" s="155">
        <v>296.94227727696585</v>
      </c>
      <c r="P18" s="155"/>
      <c r="Q18" s="63">
        <v>296.94227727696585</v>
      </c>
      <c r="R18" s="210">
        <v>304.60532751095241</v>
      </c>
      <c r="S18" s="155"/>
      <c r="T18" s="63">
        <v>304.60532751095241</v>
      </c>
      <c r="U18" s="210">
        <v>294.20119302858188</v>
      </c>
      <c r="V18" s="155"/>
      <c r="W18" s="63">
        <v>294.20119302858188</v>
      </c>
      <c r="X18" s="210">
        <v>291.3439870611067</v>
      </c>
      <c r="Y18" s="155"/>
      <c r="Z18" s="41">
        <v>291.3439870611067</v>
      </c>
      <c r="AA18" s="202" t="s">
        <v>12</v>
      </c>
      <c r="AB18" s="64" t="s">
        <v>12</v>
      </c>
      <c r="AC18" s="64" t="s">
        <v>12</v>
      </c>
      <c r="AD18" s="64" t="s">
        <v>12</v>
      </c>
      <c r="AE18" s="64"/>
      <c r="AF18" s="79" t="s">
        <v>12</v>
      </c>
    </row>
    <row r="19" spans="2:32">
      <c r="B19" s="144" t="s">
        <v>68</v>
      </c>
      <c r="C19" s="179">
        <v>0.16000267502201768</v>
      </c>
      <c r="D19" s="179">
        <v>0.14078216218217254</v>
      </c>
      <c r="E19" s="179">
        <v>0.13724941382807068</v>
      </c>
      <c r="F19" s="179">
        <v>0.15039928077981532</v>
      </c>
      <c r="G19" s="179">
        <v>0.16022546807622673</v>
      </c>
      <c r="H19" s="179">
        <v>0.13329667440529827</v>
      </c>
      <c r="I19" s="179">
        <v>0.14857221229290918</v>
      </c>
      <c r="J19" s="179">
        <v>0.14628152760700852</v>
      </c>
      <c r="K19" s="179">
        <v>0.14189381511454818</v>
      </c>
      <c r="L19" s="179">
        <v>0.1104063208035527</v>
      </c>
      <c r="M19" s="179">
        <v>0.12107288276312317</v>
      </c>
      <c r="N19" s="179">
        <v>0.13684171938439371</v>
      </c>
      <c r="O19" s="179">
        <v>0.12999773908413462</v>
      </c>
      <c r="P19" s="179"/>
      <c r="Q19" s="179">
        <v>0.12999773908413462</v>
      </c>
      <c r="R19" s="179">
        <v>0.11970465465105587</v>
      </c>
      <c r="S19" s="179"/>
      <c r="T19" s="179">
        <v>0.11970465465105587</v>
      </c>
      <c r="U19" s="179">
        <v>0.12093192072215377</v>
      </c>
      <c r="V19" s="179"/>
      <c r="W19" s="179">
        <v>0.12093192072215377</v>
      </c>
      <c r="X19" s="179">
        <v>0.12838888978746879</v>
      </c>
      <c r="Y19" s="179"/>
      <c r="Z19" s="180">
        <v>0.12838888978746879</v>
      </c>
      <c r="AA19" s="249" t="s">
        <v>12</v>
      </c>
      <c r="AB19" s="64" t="s">
        <v>12</v>
      </c>
      <c r="AC19" s="64" t="s">
        <v>12</v>
      </c>
      <c r="AD19" s="64" t="s">
        <v>12</v>
      </c>
      <c r="AE19" s="64"/>
      <c r="AF19" s="79" t="s">
        <v>12</v>
      </c>
    </row>
    <row r="20" spans="2:32">
      <c r="B20" s="144" t="s">
        <v>93</v>
      </c>
      <c r="C20" s="63">
        <v>1930.9855221453806</v>
      </c>
      <c r="D20" s="63">
        <v>1906.1468152348916</v>
      </c>
      <c r="E20" s="63">
        <v>2036.8588521983704</v>
      </c>
      <c r="F20" s="63">
        <v>2308.0193021959117</v>
      </c>
      <c r="G20" s="63">
        <v>2564.8298134024485</v>
      </c>
      <c r="H20" s="63">
        <v>2716.4409307940728</v>
      </c>
      <c r="I20" s="63">
        <v>2816.1863236971913</v>
      </c>
      <c r="J20" s="63">
        <v>3046.629915724046</v>
      </c>
      <c r="K20" s="63">
        <v>3233.6462231751616</v>
      </c>
      <c r="L20" s="63">
        <v>3454.3352008880975</v>
      </c>
      <c r="M20" s="63">
        <v>3772.7898540796486</v>
      </c>
      <c r="N20" s="63">
        <v>4284.933903984821</v>
      </c>
      <c r="O20" s="63">
        <v>4697.0999665612753</v>
      </c>
      <c r="P20" s="63"/>
      <c r="Q20" s="63">
        <v>4697.0999665612753</v>
      </c>
      <c r="R20" s="63">
        <v>5046.0328424742047</v>
      </c>
      <c r="S20" s="63"/>
      <c r="T20" s="63">
        <v>5046.0328424742047</v>
      </c>
      <c r="U20" s="63">
        <v>5759.3165936994837</v>
      </c>
      <c r="V20" s="63"/>
      <c r="W20" s="63">
        <v>5759.3165936994837</v>
      </c>
      <c r="X20" s="63">
        <v>6667.0138914935242</v>
      </c>
      <c r="Y20" s="63"/>
      <c r="Z20" s="41">
        <v>6667.0138914935242</v>
      </c>
      <c r="AA20" s="204" t="s">
        <v>12</v>
      </c>
      <c r="AB20" s="64" t="s">
        <v>12</v>
      </c>
      <c r="AC20" s="64" t="s">
        <v>12</v>
      </c>
      <c r="AD20" s="64" t="s">
        <v>12</v>
      </c>
      <c r="AE20" s="64"/>
      <c r="AF20" s="79" t="s">
        <v>12</v>
      </c>
    </row>
    <row r="21" spans="2:32">
      <c r="B21" s="178"/>
      <c r="C21" s="57"/>
      <c r="D21" s="57"/>
      <c r="E21" s="57"/>
      <c r="F21" s="57"/>
      <c r="G21" s="57"/>
      <c r="H21" s="57"/>
      <c r="I21" s="57"/>
      <c r="J21" s="57"/>
      <c r="K21" s="57"/>
      <c r="L21" s="57"/>
      <c r="M21" s="57"/>
      <c r="N21" s="57"/>
      <c r="O21" s="57"/>
      <c r="P21" s="57"/>
      <c r="Q21" s="57"/>
      <c r="R21" s="57"/>
      <c r="S21" s="57"/>
      <c r="T21" s="57"/>
      <c r="U21" s="57"/>
      <c r="V21" s="57"/>
      <c r="W21" s="57"/>
      <c r="X21" s="57"/>
      <c r="Y21" s="57"/>
      <c r="Z21" s="58"/>
      <c r="AA21" s="250"/>
      <c r="AB21" s="57"/>
      <c r="AC21" s="57"/>
      <c r="AD21" s="57"/>
      <c r="AE21" s="57"/>
      <c r="AF21" s="58"/>
    </row>
    <row r="22" spans="2:32" ht="12" thickBot="1">
      <c r="B22" s="75" t="s">
        <v>9</v>
      </c>
      <c r="C22" s="65" t="s">
        <v>77</v>
      </c>
      <c r="D22" s="65" t="s">
        <v>78</v>
      </c>
      <c r="E22" s="65" t="s">
        <v>79</v>
      </c>
      <c r="F22" s="65" t="s">
        <v>80</v>
      </c>
      <c r="G22" s="65" t="s">
        <v>85</v>
      </c>
      <c r="H22" s="65" t="s">
        <v>89</v>
      </c>
      <c r="I22" s="65" t="s">
        <v>110</v>
      </c>
      <c r="J22" s="65" t="s">
        <v>111</v>
      </c>
      <c r="K22" s="65" t="s">
        <v>113</v>
      </c>
      <c r="L22" s="65" t="s">
        <v>119</v>
      </c>
      <c r="M22" s="65" t="s">
        <v>120</v>
      </c>
      <c r="N22" s="65" t="s">
        <v>125</v>
      </c>
      <c r="O22" s="65" t="s">
        <v>127</v>
      </c>
      <c r="P22" s="65" t="s">
        <v>128</v>
      </c>
      <c r="Q22" s="65" t="s">
        <v>127</v>
      </c>
      <c r="R22" s="65" t="s">
        <v>130</v>
      </c>
      <c r="S22" s="65" t="s">
        <v>128</v>
      </c>
      <c r="T22" s="65" t="s">
        <v>130</v>
      </c>
      <c r="U22" s="65" t="s">
        <v>133</v>
      </c>
      <c r="V22" s="65" t="s">
        <v>128</v>
      </c>
      <c r="W22" s="65" t="s">
        <v>133</v>
      </c>
      <c r="X22" s="65" t="s">
        <v>135</v>
      </c>
      <c r="Y22" s="65" t="s">
        <v>128</v>
      </c>
      <c r="Z22" s="76" t="s">
        <v>135</v>
      </c>
      <c r="AA22" s="248" t="s">
        <v>81</v>
      </c>
      <c r="AB22" s="65" t="s">
        <v>86</v>
      </c>
      <c r="AC22" s="65" t="s">
        <v>126</v>
      </c>
      <c r="AD22" s="65" t="s">
        <v>138</v>
      </c>
      <c r="AE22" s="65" t="s">
        <v>140</v>
      </c>
      <c r="AF22" s="76" t="s">
        <v>138</v>
      </c>
    </row>
    <row r="23" spans="2:32">
      <c r="B23" s="36" t="s">
        <v>26</v>
      </c>
      <c r="C23" s="63">
        <v>152.07229953000001</v>
      </c>
      <c r="D23" s="63">
        <v>165.23037348000003</v>
      </c>
      <c r="E23" s="63">
        <v>177.73191149000002</v>
      </c>
      <c r="F23" s="63">
        <v>172.12073279999998</v>
      </c>
      <c r="G23" s="63">
        <v>164.66688531</v>
      </c>
      <c r="H23" s="63">
        <v>173.49154095999998</v>
      </c>
      <c r="I23" s="63">
        <v>171.97195246000001</v>
      </c>
      <c r="J23" s="63">
        <v>165.07821688999999</v>
      </c>
      <c r="K23" s="63">
        <v>156.45436409500624</v>
      </c>
      <c r="L23" s="63">
        <v>145.1559899025973</v>
      </c>
      <c r="M23" s="63">
        <v>134.01486742912172</v>
      </c>
      <c r="N23" s="63">
        <v>133.73871742476564</v>
      </c>
      <c r="O23" s="63">
        <v>129.20761882768937</v>
      </c>
      <c r="P23" s="63"/>
      <c r="Q23" s="63">
        <v>129.20761882768937</v>
      </c>
      <c r="R23" s="63">
        <v>131.76906589072863</v>
      </c>
      <c r="S23" s="63"/>
      <c r="T23" s="63">
        <v>131.76906589072863</v>
      </c>
      <c r="U23" s="63">
        <v>136.98414527966685</v>
      </c>
      <c r="V23" s="63"/>
      <c r="W23" s="63">
        <v>136.98414527966685</v>
      </c>
      <c r="X23" s="63">
        <v>145.42255180523961</v>
      </c>
      <c r="Y23" s="63"/>
      <c r="Z23" s="41">
        <v>145.42255180523961</v>
      </c>
      <c r="AA23" s="202">
        <v>667.15531729999998</v>
      </c>
      <c r="AB23" s="63">
        <v>675.20859561999998</v>
      </c>
      <c r="AC23" s="63">
        <v>569.36393885149096</v>
      </c>
      <c r="AD23" s="63">
        <v>543.38338180332448</v>
      </c>
      <c r="AE23" s="63"/>
      <c r="AF23" s="41">
        <v>543.38338180332448</v>
      </c>
    </row>
    <row r="24" spans="2:32">
      <c r="B24" s="36" t="s">
        <v>32</v>
      </c>
      <c r="C24" s="63">
        <v>151.21452700999998</v>
      </c>
      <c r="D24" s="63">
        <v>164.65306380999999</v>
      </c>
      <c r="E24" s="63">
        <v>177.32391349</v>
      </c>
      <c r="F24" s="63">
        <v>171.90541924999999</v>
      </c>
      <c r="G24" s="63">
        <v>164.25539864999999</v>
      </c>
      <c r="H24" s="63">
        <v>173.01842091</v>
      </c>
      <c r="I24" s="63">
        <v>171.50164576</v>
      </c>
      <c r="J24" s="63">
        <v>164.46137048000003</v>
      </c>
      <c r="K24" s="63">
        <v>155.89779542898833</v>
      </c>
      <c r="L24" s="63">
        <v>144.11140331287223</v>
      </c>
      <c r="M24" s="63">
        <v>133.44462562114731</v>
      </c>
      <c r="N24" s="63">
        <v>132.22126343625351</v>
      </c>
      <c r="O24" s="63">
        <v>128.64060569334569</v>
      </c>
      <c r="P24" s="63"/>
      <c r="Q24" s="63">
        <v>128.64060569334569</v>
      </c>
      <c r="R24" s="63">
        <v>131.11994112177248</v>
      </c>
      <c r="S24" s="63"/>
      <c r="T24" s="63">
        <v>131.11994112177248</v>
      </c>
      <c r="U24" s="63">
        <v>135.77144314640879</v>
      </c>
      <c r="V24" s="63"/>
      <c r="W24" s="63">
        <v>135.77144314640879</v>
      </c>
      <c r="X24" s="63">
        <v>143.09006016203793</v>
      </c>
      <c r="Y24" s="63"/>
      <c r="Z24" s="41">
        <v>143.09006016203793</v>
      </c>
      <c r="AA24" s="202">
        <v>665.09692355999994</v>
      </c>
      <c r="AB24" s="63">
        <v>673.23683579999999</v>
      </c>
      <c r="AC24" s="63">
        <v>565.67508779926141</v>
      </c>
      <c r="AD24" s="63">
        <v>538.62205012356492</v>
      </c>
      <c r="AE24" s="63"/>
      <c r="AF24" s="41">
        <v>538.62205012356492</v>
      </c>
    </row>
    <row r="25" spans="2:32">
      <c r="B25" s="28" t="s">
        <v>29</v>
      </c>
      <c r="C25" s="63">
        <v>43.40816265078869</v>
      </c>
      <c r="D25" s="63">
        <v>45.037356527375266</v>
      </c>
      <c r="E25" s="63">
        <v>43.435926650812092</v>
      </c>
      <c r="F25" s="63">
        <v>45.046565988930809</v>
      </c>
      <c r="G25" s="63">
        <v>45.517929356074596</v>
      </c>
      <c r="H25" s="63">
        <v>44.593353649556867</v>
      </c>
      <c r="I25" s="63">
        <v>43.880501557840667</v>
      </c>
      <c r="J25" s="63">
        <v>42.932132584577452</v>
      </c>
      <c r="K25" s="63">
        <v>44.882438013657769</v>
      </c>
      <c r="L25" s="63">
        <v>40.613392476114718</v>
      </c>
      <c r="M25" s="63">
        <v>37.424488808962117</v>
      </c>
      <c r="N25" s="63">
        <v>40.117494718550532</v>
      </c>
      <c r="O25" s="63">
        <v>40.84746659351638</v>
      </c>
      <c r="P25" s="63"/>
      <c r="Q25" s="63">
        <v>40.84746659351638</v>
      </c>
      <c r="R25" s="63">
        <v>42.204743869714022</v>
      </c>
      <c r="S25" s="63"/>
      <c r="T25" s="63">
        <v>42.204743869714022</v>
      </c>
      <c r="U25" s="63">
        <v>41.978639141735336</v>
      </c>
      <c r="V25" s="63"/>
      <c r="W25" s="63">
        <v>41.978639141735336</v>
      </c>
      <c r="X25" s="63">
        <v>45.079198519768838</v>
      </c>
      <c r="Y25" s="63"/>
      <c r="Z25" s="41">
        <v>45.079198519768838</v>
      </c>
      <c r="AA25" s="202">
        <v>176.92801181790685</v>
      </c>
      <c r="AB25" s="63">
        <v>176.92391714804958</v>
      </c>
      <c r="AC25" s="63">
        <v>163.03781401728514</v>
      </c>
      <c r="AD25" s="63">
        <v>170.11004812473459</v>
      </c>
      <c r="AE25" s="63"/>
      <c r="AF25" s="41">
        <v>170.11004812473459</v>
      </c>
    </row>
    <row r="26" spans="2:32">
      <c r="B26" s="28" t="s">
        <v>59</v>
      </c>
      <c r="C26" s="64">
        <v>2.1892230000000001</v>
      </c>
      <c r="D26" s="64">
        <v>2.1527750000000001</v>
      </c>
      <c r="E26" s="64">
        <v>2.1330550000000001</v>
      </c>
      <c r="F26" s="64">
        <v>2.1701350000000001</v>
      </c>
      <c r="G26" s="64">
        <v>2.189832</v>
      </c>
      <c r="H26" s="64">
        <v>2.1958199999999999</v>
      </c>
      <c r="I26" s="64">
        <v>2.2005140000000001</v>
      </c>
      <c r="J26" s="64">
        <v>2.2406549999999998</v>
      </c>
      <c r="K26" s="64">
        <v>2.2622420000000001</v>
      </c>
      <c r="L26" s="64">
        <v>2.2869860000000002</v>
      </c>
      <c r="M26" s="64">
        <v>2.3198120000000002</v>
      </c>
      <c r="N26" s="64">
        <v>2.409484</v>
      </c>
      <c r="O26" s="64">
        <v>2.4581430000000002</v>
      </c>
      <c r="P26" s="64"/>
      <c r="Q26" s="63">
        <v>2.4581430000000002</v>
      </c>
      <c r="R26" s="64">
        <v>2.4933169999999998</v>
      </c>
      <c r="S26" s="64"/>
      <c r="T26" s="63">
        <v>2.4933169999999998</v>
      </c>
      <c r="U26" s="64">
        <v>2.5492750000000002</v>
      </c>
      <c r="V26" s="64"/>
      <c r="W26" s="63">
        <v>2.5492750000000002</v>
      </c>
      <c r="X26" s="64">
        <v>2.6256550000000001</v>
      </c>
      <c r="Y26" s="64"/>
      <c r="Z26" s="41">
        <v>2.6256550000000001</v>
      </c>
      <c r="AA26" s="204">
        <v>2.1701350000000001</v>
      </c>
      <c r="AB26" s="64">
        <v>2.2406549999999998</v>
      </c>
      <c r="AC26" s="64">
        <v>2.409484</v>
      </c>
      <c r="AD26" s="64">
        <v>2.6256550000000001</v>
      </c>
      <c r="AE26" s="64"/>
      <c r="AF26" s="79">
        <v>2.6256550000000001</v>
      </c>
    </row>
    <row r="27" spans="2:32">
      <c r="B27" s="28" t="s">
        <v>50</v>
      </c>
      <c r="C27" s="64">
        <v>6.207745102115549</v>
      </c>
      <c r="D27" s="64">
        <v>6.8545563966166876</v>
      </c>
      <c r="E27" s="64">
        <v>6.754081250968861</v>
      </c>
      <c r="F27" s="64">
        <v>6.8956233404995864</v>
      </c>
      <c r="G27" s="64">
        <v>6.8878013589028901</v>
      </c>
      <c r="H27" s="64">
        <v>6.8600481522813457</v>
      </c>
      <c r="I27" s="64">
        <v>6.5048090828934511</v>
      </c>
      <c r="J27" s="64">
        <v>5.6922866420626628</v>
      </c>
      <c r="K27" s="64">
        <v>6.6629747366203418</v>
      </c>
      <c r="L27" s="182">
        <v>6.4542447708783079</v>
      </c>
      <c r="M27" s="182">
        <v>6.3362756599563443</v>
      </c>
      <c r="N27" s="182">
        <v>5.7256837100352831</v>
      </c>
      <c r="O27" s="182">
        <v>5.482133592048287</v>
      </c>
      <c r="P27" s="182"/>
      <c r="Q27" s="182">
        <v>5.482133592048287</v>
      </c>
      <c r="R27" s="182">
        <v>5.6536818353347815</v>
      </c>
      <c r="S27" s="182"/>
      <c r="T27" s="182">
        <v>5.6536818353347815</v>
      </c>
      <c r="U27" s="182">
        <v>5.5858816618389122</v>
      </c>
      <c r="V27" s="182"/>
      <c r="W27" s="182">
        <v>5.5858816618389122</v>
      </c>
      <c r="X27" s="182">
        <v>5.7364573820711335</v>
      </c>
      <c r="Y27" s="182"/>
      <c r="Z27" s="211">
        <v>5.7364573820711335</v>
      </c>
      <c r="AA27" s="204" t="s">
        <v>12</v>
      </c>
      <c r="AB27" s="63" t="s">
        <v>12</v>
      </c>
      <c r="AC27" s="63" t="s">
        <v>12</v>
      </c>
      <c r="AD27" s="63" t="s">
        <v>12</v>
      </c>
      <c r="AE27" s="63"/>
      <c r="AF27" s="41" t="s">
        <v>12</v>
      </c>
    </row>
    <row r="28" spans="2:32">
      <c r="B28" s="36" t="s">
        <v>27</v>
      </c>
      <c r="C28" s="63">
        <v>42.724413799534702</v>
      </c>
      <c r="D28" s="63">
        <v>44.3548679716178</v>
      </c>
      <c r="E28" s="63">
        <v>42.9491361090342</v>
      </c>
      <c r="F28" s="63">
        <v>44.5492407765664</v>
      </c>
      <c r="G28" s="63">
        <v>45.052629798185798</v>
      </c>
      <c r="H28" s="63">
        <v>44.067046950374198</v>
      </c>
      <c r="I28" s="63">
        <v>43.465140765135402</v>
      </c>
      <c r="J28" s="63">
        <v>42.529533518313073</v>
      </c>
      <c r="K28" s="63">
        <v>44.403249833206154</v>
      </c>
      <c r="L28" s="63">
        <v>43.54578554828894</v>
      </c>
      <c r="M28" s="63">
        <v>43.333846626337824</v>
      </c>
      <c r="N28" s="63">
        <v>40.177128714152751</v>
      </c>
      <c r="O28" s="63">
        <v>39.571949807767659</v>
      </c>
      <c r="P28" s="63"/>
      <c r="Q28" s="63">
        <v>39.571949807767659</v>
      </c>
      <c r="R28" s="63">
        <v>41.231386164669921</v>
      </c>
      <c r="S28" s="63"/>
      <c r="T28" s="63">
        <v>41.231386164669921</v>
      </c>
      <c r="U28" s="63">
        <v>41.059038608237294</v>
      </c>
      <c r="V28" s="63"/>
      <c r="W28" s="63">
        <v>41.059038608237294</v>
      </c>
      <c r="X28" s="63">
        <v>43.277060284166474</v>
      </c>
      <c r="Y28" s="63"/>
      <c r="Z28" s="41">
        <v>43.277060284166474</v>
      </c>
      <c r="AA28" s="202">
        <v>174.57765865675307</v>
      </c>
      <c r="AB28" s="63">
        <v>175.11435103200847</v>
      </c>
      <c r="AC28" s="63">
        <v>171.46001072198567</v>
      </c>
      <c r="AD28" s="63">
        <v>165.13943486484135</v>
      </c>
      <c r="AE28" s="63"/>
      <c r="AF28" s="41">
        <v>165.13943486484135</v>
      </c>
    </row>
    <row r="29" spans="2:32">
      <c r="B29" s="178" t="s">
        <v>60</v>
      </c>
      <c r="C29" s="64">
        <v>2.164399</v>
      </c>
      <c r="D29" s="64">
        <v>2.1306129999999999</v>
      </c>
      <c r="E29" s="64">
        <v>2.1121370000000002</v>
      </c>
      <c r="F29" s="64">
        <v>2.161394</v>
      </c>
      <c r="G29" s="64">
        <v>2.1740979999999999</v>
      </c>
      <c r="H29" s="64">
        <v>2.1814770000000001</v>
      </c>
      <c r="I29" s="64">
        <v>2.1871139999999998</v>
      </c>
      <c r="J29" s="64">
        <v>2.2278419999999999</v>
      </c>
      <c r="K29" s="64">
        <v>2.2503250000000001</v>
      </c>
      <c r="L29" s="64">
        <v>2.2757580000000002</v>
      </c>
      <c r="M29" s="64">
        <v>2.3093140000000001</v>
      </c>
      <c r="N29" s="64">
        <v>2.3994149999999999</v>
      </c>
      <c r="O29" s="64">
        <v>2.4486129999999999</v>
      </c>
      <c r="P29" s="64"/>
      <c r="Q29" s="63">
        <v>2.4486129999999999</v>
      </c>
      <c r="R29" s="64">
        <v>2.4843150000000001</v>
      </c>
      <c r="S29" s="64"/>
      <c r="T29" s="63">
        <v>2.4843150000000001</v>
      </c>
      <c r="U29" s="64">
        <v>2.5412560000000002</v>
      </c>
      <c r="V29" s="64"/>
      <c r="W29" s="63">
        <v>2.5412560000000002</v>
      </c>
      <c r="X29" s="64">
        <v>2.618268</v>
      </c>
      <c r="Y29" s="64"/>
      <c r="Z29" s="41">
        <v>2.618268</v>
      </c>
      <c r="AA29" s="204">
        <v>2.161394</v>
      </c>
      <c r="AB29" s="64">
        <v>2.2278419999999999</v>
      </c>
      <c r="AC29" s="64">
        <v>2.3994149999999999</v>
      </c>
      <c r="AD29" s="64">
        <v>2.618268</v>
      </c>
      <c r="AE29" s="64"/>
      <c r="AF29" s="79">
        <v>2.618268</v>
      </c>
    </row>
    <row r="30" spans="2:32" ht="12" thickBot="1">
      <c r="B30" s="212" t="s">
        <v>51</v>
      </c>
      <c r="C30" s="114">
        <v>6.1805603692546667</v>
      </c>
      <c r="D30" s="114">
        <v>6.8245338262594393</v>
      </c>
      <c r="E30" s="114">
        <v>6.7461985802563094</v>
      </c>
      <c r="F30" s="114">
        <v>6.8668501773879091</v>
      </c>
      <c r="G30" s="114">
        <v>6.8557825063875359</v>
      </c>
      <c r="H30" s="114">
        <v>6.8258957138228116</v>
      </c>
      <c r="I30" s="114">
        <v>6.4841545042671784</v>
      </c>
      <c r="J30" s="114">
        <v>6.4220396184111577</v>
      </c>
      <c r="K30" s="114">
        <v>6.6103310920451976</v>
      </c>
      <c r="L30" s="114">
        <v>6.4140502281684393</v>
      </c>
      <c r="M30" s="114">
        <v>6.3007148163050042</v>
      </c>
      <c r="N30" s="114">
        <v>5.6883189659251645</v>
      </c>
      <c r="O30" s="114">
        <v>5.441655838589444</v>
      </c>
      <c r="P30" s="114"/>
      <c r="Q30" s="162">
        <v>5.441655838589444</v>
      </c>
      <c r="R30" s="114">
        <v>5.5722667706576319</v>
      </c>
      <c r="S30" s="114"/>
      <c r="T30" s="162">
        <v>5.5722667706576319</v>
      </c>
      <c r="U30" s="114">
        <v>5.4466830546203671</v>
      </c>
      <c r="V30" s="114"/>
      <c r="W30" s="162">
        <v>5.4466830546203671</v>
      </c>
      <c r="X30" s="114">
        <v>5.5918672968238248</v>
      </c>
      <c r="Y30" s="114"/>
      <c r="Z30" s="163">
        <v>5.5918672968238248</v>
      </c>
      <c r="AA30" s="251" t="s">
        <v>12</v>
      </c>
      <c r="AB30" s="114" t="s">
        <v>12</v>
      </c>
      <c r="AC30" s="114" t="s">
        <v>12</v>
      </c>
      <c r="AD30" s="114" t="s">
        <v>12</v>
      </c>
      <c r="AE30" s="114"/>
      <c r="AF30" s="86" t="s">
        <v>12</v>
      </c>
    </row>
    <row r="31" spans="2:32" ht="12" thickTop="1">
      <c r="B31" s="39"/>
      <c r="C31" s="62"/>
      <c r="D31" s="62"/>
      <c r="E31" s="62"/>
      <c r="F31" s="62"/>
      <c r="G31" s="62"/>
      <c r="H31" s="62"/>
      <c r="I31" s="68"/>
      <c r="J31" s="68"/>
      <c r="K31" s="68"/>
      <c r="L31" s="68"/>
      <c r="M31" s="68"/>
      <c r="N31" s="68"/>
      <c r="O31" s="68"/>
      <c r="P31" s="68"/>
      <c r="Q31" s="68"/>
      <c r="R31" s="68"/>
      <c r="S31" s="68"/>
      <c r="T31" s="68"/>
      <c r="U31" s="68"/>
      <c r="V31" s="68"/>
      <c r="W31" s="68"/>
      <c r="X31" s="68"/>
      <c r="Y31" s="68"/>
      <c r="Z31" s="101"/>
      <c r="AA31" s="62"/>
      <c r="AB31" s="62"/>
      <c r="AC31" s="62"/>
      <c r="AD31" s="62"/>
      <c r="AE31" s="62"/>
      <c r="AF31" s="62"/>
    </row>
    <row r="32" spans="2:32" s="38" customFormat="1" ht="12" thickBot="1">
      <c r="B32" s="23" t="s">
        <v>98</v>
      </c>
      <c r="C32" s="40"/>
      <c r="D32" s="40"/>
      <c r="E32" s="40"/>
      <c r="F32" s="40"/>
      <c r="G32" s="40"/>
      <c r="H32" s="40"/>
      <c r="I32" s="69"/>
      <c r="J32" s="69"/>
      <c r="K32" s="69"/>
      <c r="L32" s="69"/>
      <c r="M32" s="69"/>
      <c r="N32" s="69"/>
      <c r="O32" s="69"/>
      <c r="P32" s="69"/>
      <c r="Q32" s="69"/>
      <c r="R32" s="69"/>
      <c r="S32" s="69"/>
      <c r="T32" s="69"/>
      <c r="U32" s="69"/>
      <c r="V32" s="69"/>
      <c r="W32" s="69"/>
      <c r="X32" s="69"/>
      <c r="Y32" s="69"/>
      <c r="Z32" s="102"/>
      <c r="AA32" s="40"/>
      <c r="AB32" s="40"/>
      <c r="AC32" s="40"/>
      <c r="AD32" s="40"/>
      <c r="AE32" s="40"/>
      <c r="AF32" s="40"/>
    </row>
    <row r="33" spans="2:32" ht="12.5" thickTop="1" thickBot="1">
      <c r="B33" s="18" t="s">
        <v>1</v>
      </c>
      <c r="C33" s="25" t="s">
        <v>77</v>
      </c>
      <c r="D33" s="25" t="s">
        <v>78</v>
      </c>
      <c r="E33" s="25" t="s">
        <v>79</v>
      </c>
      <c r="F33" s="25" t="s">
        <v>80</v>
      </c>
      <c r="G33" s="25" t="s">
        <v>85</v>
      </c>
      <c r="H33" s="25" t="s">
        <v>89</v>
      </c>
      <c r="I33" s="25" t="s">
        <v>110</v>
      </c>
      <c r="J33" s="25" t="s">
        <v>111</v>
      </c>
      <c r="K33" s="25" t="s">
        <v>113</v>
      </c>
      <c r="L33" s="25" t="s">
        <v>119</v>
      </c>
      <c r="M33" s="25" t="s">
        <v>120</v>
      </c>
      <c r="N33" s="25" t="s">
        <v>125</v>
      </c>
      <c r="O33" s="25" t="s">
        <v>127</v>
      </c>
      <c r="P33" s="25" t="s">
        <v>128</v>
      </c>
      <c r="Q33" s="25" t="s">
        <v>129</v>
      </c>
      <c r="R33" s="25" t="s">
        <v>130</v>
      </c>
      <c r="S33" s="25" t="s">
        <v>128</v>
      </c>
      <c r="T33" s="25" t="s">
        <v>131</v>
      </c>
      <c r="U33" s="25" t="s">
        <v>133</v>
      </c>
      <c r="V33" s="25" t="s">
        <v>128</v>
      </c>
      <c r="W33" s="25" t="s">
        <v>134</v>
      </c>
      <c r="X33" s="25" t="s">
        <v>135</v>
      </c>
      <c r="Y33" s="25" t="s">
        <v>128</v>
      </c>
      <c r="Z33" s="74" t="s">
        <v>137</v>
      </c>
      <c r="AA33" s="124" t="s">
        <v>81</v>
      </c>
      <c r="AB33" s="25" t="s">
        <v>86</v>
      </c>
      <c r="AC33" s="25" t="s">
        <v>126</v>
      </c>
      <c r="AD33" s="25" t="s">
        <v>138</v>
      </c>
      <c r="AE33" s="25" t="s">
        <v>128</v>
      </c>
      <c r="AF33" s="74" t="s">
        <v>139</v>
      </c>
    </row>
    <row r="34" spans="2:32">
      <c r="B34" s="36" t="s">
        <v>26</v>
      </c>
      <c r="C34" s="63">
        <v>65921.001797100005</v>
      </c>
      <c r="D34" s="63">
        <v>66422.713499209989</v>
      </c>
      <c r="E34" s="63">
        <v>70529.486767599999</v>
      </c>
      <c r="F34" s="63">
        <v>70129.580603940005</v>
      </c>
      <c r="G34" s="63">
        <v>64506.789549730012</v>
      </c>
      <c r="H34" s="63">
        <v>68406.560718410008</v>
      </c>
      <c r="I34" s="63">
        <v>72558.760142059997</v>
      </c>
      <c r="J34" s="63">
        <v>70414.66713655999</v>
      </c>
      <c r="K34" s="63">
        <v>66351.171532509994</v>
      </c>
      <c r="L34" s="63">
        <v>72542.316098619995</v>
      </c>
      <c r="M34" s="63">
        <v>76749.952904149992</v>
      </c>
      <c r="N34" s="63">
        <v>75895.462333590011</v>
      </c>
      <c r="O34" s="63">
        <v>69247.237297140018</v>
      </c>
      <c r="P34" s="63"/>
      <c r="Q34" s="63">
        <v>69247.237297140018</v>
      </c>
      <c r="R34" s="63">
        <v>72553.521976079981</v>
      </c>
      <c r="S34" s="63"/>
      <c r="T34" s="63">
        <v>72553.521976079981</v>
      </c>
      <c r="U34" s="63">
        <v>74689.925987330003</v>
      </c>
      <c r="V34" s="63"/>
      <c r="W34" s="63">
        <v>74689.925987330003</v>
      </c>
      <c r="X34" s="63">
        <v>73383.897462730005</v>
      </c>
      <c r="Y34" s="63"/>
      <c r="Z34" s="41">
        <v>73383.897462730005</v>
      </c>
      <c r="AA34" s="202">
        <v>273002.78266785003</v>
      </c>
      <c r="AB34" s="63">
        <v>275886.77754676004</v>
      </c>
      <c r="AC34" s="63">
        <v>291538.90286887001</v>
      </c>
      <c r="AD34" s="63">
        <v>289874.58272328001</v>
      </c>
      <c r="AE34" s="63"/>
      <c r="AF34" s="41">
        <v>289874.58272328001</v>
      </c>
    </row>
    <row r="35" spans="2:32">
      <c r="B35" s="36" t="s">
        <v>97</v>
      </c>
      <c r="C35" s="63">
        <v>24409.866659130003</v>
      </c>
      <c r="D35" s="63">
        <v>27269.276309550001</v>
      </c>
      <c r="E35" s="63">
        <v>26710.222091060004</v>
      </c>
      <c r="F35" s="63">
        <v>26401.019864030008</v>
      </c>
      <c r="G35" s="63">
        <v>24070.154398560007</v>
      </c>
      <c r="H35" s="63">
        <v>26925.340979670003</v>
      </c>
      <c r="I35" s="63">
        <v>28238.743082249999</v>
      </c>
      <c r="J35" s="63">
        <v>25107.812561290008</v>
      </c>
      <c r="K35" s="63">
        <v>25204.427618630001</v>
      </c>
      <c r="L35" s="63">
        <v>27242.52605425</v>
      </c>
      <c r="M35" s="63">
        <v>27375.888753849998</v>
      </c>
      <c r="N35" s="63">
        <v>24894.06303260001</v>
      </c>
      <c r="O35" s="63">
        <v>30934.426729660012</v>
      </c>
      <c r="P35" s="63">
        <v>5404.5454799999998</v>
      </c>
      <c r="Q35" s="63">
        <v>25529.881249660011</v>
      </c>
      <c r="R35" s="63">
        <v>32171.643264009996</v>
      </c>
      <c r="S35" s="63">
        <v>5502.7007553709927</v>
      </c>
      <c r="T35" s="63">
        <v>26668.942508639004</v>
      </c>
      <c r="U35" s="63">
        <v>33886.48978684999</v>
      </c>
      <c r="V35" s="63">
        <v>5539.3927087185357</v>
      </c>
      <c r="W35" s="63">
        <v>28347.097078131454</v>
      </c>
      <c r="X35" s="63">
        <v>29705.4248405</v>
      </c>
      <c r="Y35" s="63">
        <v>5214.5743397828828</v>
      </c>
      <c r="Z35" s="41">
        <v>24490.850500717119</v>
      </c>
      <c r="AA35" s="202">
        <v>104790.38492377002</v>
      </c>
      <c r="AB35" s="63">
        <v>104342.05102177002</v>
      </c>
      <c r="AC35" s="63">
        <v>104716.90545933001</v>
      </c>
      <c r="AD35" s="63">
        <v>126697.98462102</v>
      </c>
      <c r="AE35" s="63">
        <v>21661.213283872414</v>
      </c>
      <c r="AF35" s="41">
        <v>105036.7713371476</v>
      </c>
    </row>
    <row r="36" spans="2:32">
      <c r="B36" s="36" t="s">
        <v>94</v>
      </c>
      <c r="C36" s="142">
        <v>0.37028967997576517</v>
      </c>
      <c r="D36" s="142">
        <v>0.41054143790548897</v>
      </c>
      <c r="E36" s="142">
        <v>0.37871000223030415</v>
      </c>
      <c r="F36" s="142">
        <v>0.37646054113927996</v>
      </c>
      <c r="G36" s="142">
        <v>0.3731414098666882</v>
      </c>
      <c r="H36" s="142">
        <v>0.39360758232687593</v>
      </c>
      <c r="I36" s="142">
        <v>0.38918447651203597</v>
      </c>
      <c r="J36" s="142">
        <v>0.35657077683256966</v>
      </c>
      <c r="K36" s="142">
        <v>0.37986409337596433</v>
      </c>
      <c r="L36" s="142">
        <v>0.37553978862784404</v>
      </c>
      <c r="M36" s="142">
        <v>0.35668932315878649</v>
      </c>
      <c r="N36" s="142">
        <v>0.32800462988394408</v>
      </c>
      <c r="O36" s="142">
        <v>0.44672434507271869</v>
      </c>
      <c r="P36" s="142"/>
      <c r="Q36" s="142">
        <v>0.3686772533626323</v>
      </c>
      <c r="R36" s="142">
        <v>0.44341945625488172</v>
      </c>
      <c r="S36" s="142"/>
      <c r="T36" s="142">
        <v>0.36757612562807679</v>
      </c>
      <c r="U36" s="142">
        <v>0.45369558663906445</v>
      </c>
      <c r="V36" s="142"/>
      <c r="W36" s="142">
        <v>0.3795303945399558</v>
      </c>
      <c r="X36" s="142">
        <v>0.40479486464434111</v>
      </c>
      <c r="Y36" s="142"/>
      <c r="Z36" s="143">
        <v>0.33373602857705204</v>
      </c>
      <c r="AA36" s="203">
        <v>0.38384365133473264</v>
      </c>
      <c r="AB36" s="142">
        <v>0.37820605956400027</v>
      </c>
      <c r="AC36" s="142">
        <v>0.35918673092637027</v>
      </c>
      <c r="AD36" s="142">
        <v>0.43707862700735095</v>
      </c>
      <c r="AE36" s="142"/>
      <c r="AF36" s="143">
        <v>0.36235247102509077</v>
      </c>
    </row>
    <row r="37" spans="2:32">
      <c r="B37" s="36" t="s">
        <v>33</v>
      </c>
      <c r="C37" s="63">
        <v>3551.4016624000001</v>
      </c>
      <c r="D37" s="63">
        <v>7556.211280210001</v>
      </c>
      <c r="E37" s="63">
        <v>9651.6223675400015</v>
      </c>
      <c r="F37" s="63">
        <v>21937.835255330003</v>
      </c>
      <c r="G37" s="63">
        <v>6834.4879097999992</v>
      </c>
      <c r="H37" s="63">
        <v>8087.4340671800001</v>
      </c>
      <c r="I37" s="63">
        <v>11234.080326360001</v>
      </c>
      <c r="J37" s="63">
        <v>13846.838860780001</v>
      </c>
      <c r="K37" s="63">
        <v>9231.9419014100004</v>
      </c>
      <c r="L37" s="63">
        <v>13625.389491889999</v>
      </c>
      <c r="M37" s="63">
        <v>12690.24860264</v>
      </c>
      <c r="N37" s="63">
        <v>12902.76404749</v>
      </c>
      <c r="O37" s="63">
        <v>17736.550716679998</v>
      </c>
      <c r="P37" s="63">
        <v>2503.4960680100003</v>
      </c>
      <c r="Q37" s="63">
        <v>15233.054648669997</v>
      </c>
      <c r="R37" s="63">
        <v>19956.769117430002</v>
      </c>
      <c r="S37" s="63">
        <v>4383.2130660799994</v>
      </c>
      <c r="T37" s="63">
        <v>15573.556051350002</v>
      </c>
      <c r="U37" s="63">
        <v>14823.797592199999</v>
      </c>
      <c r="V37" s="63">
        <v>3672.8392348500006</v>
      </c>
      <c r="W37" s="63">
        <v>11150.958357349999</v>
      </c>
      <c r="X37" s="63">
        <v>25827.718009159998</v>
      </c>
      <c r="Y37" s="63">
        <v>3606.3292051000003</v>
      </c>
      <c r="Z37" s="41">
        <v>22221.38880406</v>
      </c>
      <c r="AA37" s="202">
        <v>42697.070565480011</v>
      </c>
      <c r="AB37" s="63">
        <v>40002.84116412</v>
      </c>
      <c r="AC37" s="63">
        <v>48450.344043429999</v>
      </c>
      <c r="AD37" s="63">
        <v>78344.835435469999</v>
      </c>
      <c r="AE37" s="63">
        <v>14165.877574040001</v>
      </c>
      <c r="AF37" s="41">
        <v>64178.957861429997</v>
      </c>
    </row>
    <row r="38" spans="2:32">
      <c r="B38" s="36" t="s">
        <v>57</v>
      </c>
      <c r="C38" s="63">
        <v>3181.0728908000001</v>
      </c>
      <c r="D38" s="63">
        <v>7191.1850426700003</v>
      </c>
      <c r="E38" s="63">
        <v>9444.3812982799991</v>
      </c>
      <c r="F38" s="63">
        <v>21614.940564409997</v>
      </c>
      <c r="G38" s="63">
        <v>6694.7243781699999</v>
      </c>
      <c r="H38" s="63">
        <v>7882.0691581800002</v>
      </c>
      <c r="I38" s="63">
        <v>10906.37492993</v>
      </c>
      <c r="J38" s="63">
        <v>13434.820233530001</v>
      </c>
      <c r="K38" s="63">
        <v>9006.9881444799994</v>
      </c>
      <c r="L38" s="63">
        <v>13321.379198620001</v>
      </c>
      <c r="M38" s="63">
        <v>12310.4879246</v>
      </c>
      <c r="N38" s="63">
        <v>11965.63607391</v>
      </c>
      <c r="O38" s="63">
        <v>17465.421423079999</v>
      </c>
      <c r="P38" s="63">
        <v>2503.4960680100003</v>
      </c>
      <c r="Q38" s="63">
        <v>14961.925355069998</v>
      </c>
      <c r="R38" s="63">
        <v>19540.656266329999</v>
      </c>
      <c r="S38" s="63">
        <v>4383.2130660799994</v>
      </c>
      <c r="T38" s="63">
        <v>15157.44320025</v>
      </c>
      <c r="U38" s="63">
        <v>14647.027491319999</v>
      </c>
      <c r="V38" s="63">
        <v>3672.8392348500006</v>
      </c>
      <c r="W38" s="63">
        <v>10974.188256469999</v>
      </c>
      <c r="X38" s="63">
        <v>25407.089599029998</v>
      </c>
      <c r="Y38" s="63">
        <v>3606.3292051000003</v>
      </c>
      <c r="Z38" s="41">
        <v>21800.760393929999</v>
      </c>
      <c r="AA38" s="202">
        <v>41431.579796159996</v>
      </c>
      <c r="AB38" s="63">
        <v>38917.988699809997</v>
      </c>
      <c r="AC38" s="63">
        <v>46604.491341609995</v>
      </c>
      <c r="AD38" s="63">
        <v>77060.194779760001</v>
      </c>
      <c r="AE38" s="63">
        <v>14165.877574040001</v>
      </c>
      <c r="AF38" s="41">
        <v>62894.317205719999</v>
      </c>
    </row>
    <row r="39" spans="2:32">
      <c r="B39" s="36"/>
      <c r="C39" s="63"/>
      <c r="D39" s="63"/>
      <c r="E39" s="63"/>
      <c r="F39" s="63"/>
      <c r="G39" s="63"/>
      <c r="H39" s="63"/>
      <c r="I39" s="63"/>
      <c r="J39" s="63"/>
      <c r="K39" s="63"/>
      <c r="L39" s="63"/>
      <c r="M39" s="63"/>
      <c r="N39" s="63"/>
      <c r="O39" s="63"/>
      <c r="P39" s="63"/>
      <c r="Q39" s="63"/>
      <c r="R39" s="63"/>
      <c r="S39" s="63"/>
      <c r="T39" s="63"/>
      <c r="U39" s="63"/>
      <c r="V39" s="63"/>
      <c r="W39" s="63"/>
      <c r="X39" s="63"/>
      <c r="Y39" s="63"/>
      <c r="Z39" s="41"/>
      <c r="AA39" s="202"/>
      <c r="AB39" s="63"/>
      <c r="AC39" s="63"/>
      <c r="AD39" s="63"/>
      <c r="AE39" s="63"/>
      <c r="AF39" s="41"/>
    </row>
    <row r="40" spans="2:32" ht="12" thickBot="1">
      <c r="B40" s="75" t="s">
        <v>2</v>
      </c>
      <c r="C40" s="65" t="s">
        <v>77</v>
      </c>
      <c r="D40" s="65" t="s">
        <v>78</v>
      </c>
      <c r="E40" s="65" t="s">
        <v>79</v>
      </c>
      <c r="F40" s="65" t="s">
        <v>80</v>
      </c>
      <c r="G40" s="65" t="s">
        <v>85</v>
      </c>
      <c r="H40" s="65" t="s">
        <v>89</v>
      </c>
      <c r="I40" s="65" t="s">
        <v>110</v>
      </c>
      <c r="J40" s="65" t="s">
        <v>111</v>
      </c>
      <c r="K40" s="65" t="s">
        <v>113</v>
      </c>
      <c r="L40" s="65" t="s">
        <v>119</v>
      </c>
      <c r="M40" s="65" t="s">
        <v>120</v>
      </c>
      <c r="N40" s="65" t="s">
        <v>125</v>
      </c>
      <c r="O40" s="65" t="s">
        <v>127</v>
      </c>
      <c r="P40" s="65" t="s">
        <v>128</v>
      </c>
      <c r="Q40" s="65" t="s">
        <v>127</v>
      </c>
      <c r="R40" s="65" t="s">
        <v>130</v>
      </c>
      <c r="S40" s="65" t="s">
        <v>128</v>
      </c>
      <c r="T40" s="65" t="s">
        <v>130</v>
      </c>
      <c r="U40" s="65" t="s">
        <v>133</v>
      </c>
      <c r="V40" s="65" t="s">
        <v>128</v>
      </c>
      <c r="W40" s="65" t="s">
        <v>133</v>
      </c>
      <c r="X40" s="65" t="s">
        <v>135</v>
      </c>
      <c r="Y40" s="65" t="s">
        <v>128</v>
      </c>
      <c r="Z40" s="76" t="s">
        <v>135</v>
      </c>
      <c r="AA40" s="248" t="s">
        <v>81</v>
      </c>
      <c r="AB40" s="65" t="s">
        <v>86</v>
      </c>
      <c r="AC40" s="65" t="s">
        <v>126</v>
      </c>
      <c r="AD40" s="65" t="s">
        <v>138</v>
      </c>
      <c r="AE40" s="65" t="s">
        <v>140</v>
      </c>
      <c r="AF40" s="76" t="s">
        <v>138</v>
      </c>
    </row>
    <row r="41" spans="2:32">
      <c r="B41" s="36" t="s">
        <v>65</v>
      </c>
      <c r="C41" s="63">
        <v>54586.013972580004</v>
      </c>
      <c r="D41" s="63">
        <v>55536.828125380001</v>
      </c>
      <c r="E41" s="63">
        <v>59044.203721900005</v>
      </c>
      <c r="F41" s="63">
        <v>59275.896174900008</v>
      </c>
      <c r="G41" s="63">
        <v>54822.24169100001</v>
      </c>
      <c r="H41" s="63">
        <v>58490.725152409999</v>
      </c>
      <c r="I41" s="63">
        <v>62417.074687629989</v>
      </c>
      <c r="J41" s="63">
        <v>60770.9754617</v>
      </c>
      <c r="K41" s="63">
        <v>57452.449506720004</v>
      </c>
      <c r="L41" s="63">
        <v>63576.45392253001</v>
      </c>
      <c r="M41" s="63">
        <v>67975.342249039997</v>
      </c>
      <c r="N41" s="63">
        <v>67004.172465390002</v>
      </c>
      <c r="O41" s="63">
        <v>60707.776092250002</v>
      </c>
      <c r="P41" s="63"/>
      <c r="Q41" s="63">
        <v>60707.776092250002</v>
      </c>
      <c r="R41" s="63">
        <v>64046.973023169994</v>
      </c>
      <c r="S41" s="63"/>
      <c r="T41" s="63">
        <v>64046.973023169994</v>
      </c>
      <c r="U41" s="63">
        <v>65844.625840170003</v>
      </c>
      <c r="V41" s="63"/>
      <c r="W41" s="63">
        <v>65844.625840170003</v>
      </c>
      <c r="X41" s="63">
        <v>64119.731773300002</v>
      </c>
      <c r="Y41" s="63"/>
      <c r="Z41" s="41">
        <v>64119.731773300002</v>
      </c>
      <c r="AA41" s="202">
        <v>228442.94199476001</v>
      </c>
      <c r="AB41" s="63">
        <v>236501.01699274001</v>
      </c>
      <c r="AC41" s="63">
        <v>256008.41814368003</v>
      </c>
      <c r="AD41" s="63">
        <v>254719.10672889001</v>
      </c>
      <c r="AE41" s="63"/>
      <c r="AF41" s="41">
        <v>254719.10672889001</v>
      </c>
    </row>
    <row r="42" spans="2:32">
      <c r="B42" s="36" t="s">
        <v>32</v>
      </c>
      <c r="C42" s="63">
        <v>51834.705506910002</v>
      </c>
      <c r="D42" s="63">
        <v>53729.527913179998</v>
      </c>
      <c r="E42" s="63">
        <v>56783.759425740005</v>
      </c>
      <c r="F42" s="63">
        <v>55844.335837700004</v>
      </c>
      <c r="G42" s="63">
        <v>52347.958368710009</v>
      </c>
      <c r="H42" s="63">
        <v>55674.217121550006</v>
      </c>
      <c r="I42" s="63">
        <v>59163.517622969994</v>
      </c>
      <c r="J42" s="63">
        <v>57000.530920119993</v>
      </c>
      <c r="K42" s="63">
        <v>54282.314936619994</v>
      </c>
      <c r="L42" s="63">
        <v>57609.321519449994</v>
      </c>
      <c r="M42" s="63">
        <v>59470.826990739995</v>
      </c>
      <c r="N42" s="63">
        <v>58761.000349269998</v>
      </c>
      <c r="O42" s="63">
        <v>54933.444712110002</v>
      </c>
      <c r="P42" s="63"/>
      <c r="Q42" s="63">
        <v>54933.444712110002</v>
      </c>
      <c r="R42" s="63">
        <v>56992.064292539995</v>
      </c>
      <c r="S42" s="63"/>
      <c r="T42" s="63">
        <v>56992.064292539995</v>
      </c>
      <c r="U42" s="63">
        <v>58320.302628179998</v>
      </c>
      <c r="V42" s="63"/>
      <c r="W42" s="63">
        <v>58320.302628179998</v>
      </c>
      <c r="X42" s="63">
        <v>55309.450482830005</v>
      </c>
      <c r="Y42" s="63"/>
      <c r="Z42" s="41">
        <v>55309.450482830005</v>
      </c>
      <c r="AA42" s="202">
        <v>218192.32868352998</v>
      </c>
      <c r="AB42" s="63">
        <v>224186.22403334998</v>
      </c>
      <c r="AC42" s="63">
        <v>230123.46379607997</v>
      </c>
      <c r="AD42" s="63">
        <v>225555.26211566001</v>
      </c>
      <c r="AE42" s="63"/>
      <c r="AF42" s="41">
        <v>225555.26211566001</v>
      </c>
    </row>
    <row r="43" spans="2:32" ht="12.75" customHeight="1">
      <c r="B43" s="28" t="s">
        <v>34</v>
      </c>
      <c r="C43" s="63">
        <v>11942.327898959998</v>
      </c>
      <c r="D43" s="63">
        <v>12316.35413575</v>
      </c>
      <c r="E43" s="63">
        <v>13426.014531990002</v>
      </c>
      <c r="F43" s="63">
        <v>14087.866716160001</v>
      </c>
      <c r="G43" s="63">
        <v>13902.766823489997</v>
      </c>
      <c r="H43" s="63">
        <v>14510.066048770001</v>
      </c>
      <c r="I43" s="63">
        <v>15283.79997211</v>
      </c>
      <c r="J43" s="63">
        <v>15344.454592250002</v>
      </c>
      <c r="K43" s="63">
        <v>15138.241221940001</v>
      </c>
      <c r="L43" s="63">
        <v>15416.843458439998</v>
      </c>
      <c r="M43" s="63">
        <v>15748.701050559999</v>
      </c>
      <c r="N43" s="63">
        <v>15954.82627962</v>
      </c>
      <c r="O43" s="63">
        <v>15021.450248899999</v>
      </c>
      <c r="P43" s="63"/>
      <c r="Q43" s="63">
        <v>15021.450248899999</v>
      </c>
      <c r="R43" s="63">
        <v>15449.666145069999</v>
      </c>
      <c r="S43" s="63"/>
      <c r="T43" s="63">
        <v>15449.666145069999</v>
      </c>
      <c r="U43" s="63">
        <v>16220.398746099998</v>
      </c>
      <c r="V43" s="63"/>
      <c r="W43" s="63">
        <v>16220.398746099998</v>
      </c>
      <c r="X43" s="63">
        <v>16202.923694680001</v>
      </c>
      <c r="Y43" s="63"/>
      <c r="Z43" s="41">
        <v>16202.923694680001</v>
      </c>
      <c r="AA43" s="202">
        <v>51772.563282860006</v>
      </c>
      <c r="AB43" s="63">
        <v>59041.087436620001</v>
      </c>
      <c r="AC43" s="63">
        <v>62258.612010559998</v>
      </c>
      <c r="AD43" s="63">
        <v>62894.438834749999</v>
      </c>
      <c r="AE43" s="63"/>
      <c r="AF43" s="41">
        <v>62894.438834749999</v>
      </c>
    </row>
    <row r="44" spans="2:32">
      <c r="B44" s="36" t="s">
        <v>58</v>
      </c>
      <c r="C44" s="64">
        <v>57.664841000000003</v>
      </c>
      <c r="D44" s="64">
        <v>57.545664000000002</v>
      </c>
      <c r="E44" s="64">
        <v>58.440784000000001</v>
      </c>
      <c r="F44" s="64">
        <v>58.307886000000003</v>
      </c>
      <c r="G44" s="64">
        <v>56.968744000000001</v>
      </c>
      <c r="H44" s="64">
        <v>58.324680000000001</v>
      </c>
      <c r="I44" s="64">
        <v>58.845224999999999</v>
      </c>
      <c r="J44" s="64">
        <v>58.160443999999998</v>
      </c>
      <c r="K44" s="64">
        <v>56.269533000000003</v>
      </c>
      <c r="L44" s="64">
        <v>56.428289999999997</v>
      </c>
      <c r="M44" s="64">
        <v>56.208658</v>
      </c>
      <c r="N44" s="64">
        <v>55.252583999999999</v>
      </c>
      <c r="O44" s="64">
        <v>54.229596999999998</v>
      </c>
      <c r="P44" s="64"/>
      <c r="Q44" s="64">
        <v>54.229596999999998</v>
      </c>
      <c r="R44" s="64">
        <v>54.332397</v>
      </c>
      <c r="S44" s="64"/>
      <c r="T44" s="64">
        <v>54.332397</v>
      </c>
      <c r="U44" s="64">
        <v>54.782978999999997</v>
      </c>
      <c r="V44" s="64"/>
      <c r="W44" s="64">
        <v>54.782978999999997</v>
      </c>
      <c r="X44" s="64">
        <v>54.648950999999997</v>
      </c>
      <c r="Y44" s="64"/>
      <c r="Z44" s="79">
        <v>54.648950999999997</v>
      </c>
      <c r="AA44" s="204">
        <v>58.307886000000003</v>
      </c>
      <c r="AB44" s="63">
        <v>58.160443999999998</v>
      </c>
      <c r="AC44" s="63">
        <v>55.252583999999999</v>
      </c>
      <c r="AD44" s="63">
        <v>54.648950999999997</v>
      </c>
      <c r="AE44" s="63"/>
      <c r="AF44" s="41">
        <v>54.648950999999997</v>
      </c>
    </row>
    <row r="45" spans="2:32">
      <c r="B45" s="28" t="s">
        <v>95</v>
      </c>
      <c r="C45" s="64">
        <v>32.550941999999999</v>
      </c>
      <c r="D45" s="64">
        <v>33.747695</v>
      </c>
      <c r="E45" s="64">
        <v>36.156475</v>
      </c>
      <c r="F45" s="64">
        <v>36.608094999999999</v>
      </c>
      <c r="G45" s="64">
        <v>36.406694000000002</v>
      </c>
      <c r="H45" s="64">
        <v>38.115071999999998</v>
      </c>
      <c r="I45" s="64">
        <v>39.054777000000001</v>
      </c>
      <c r="J45" s="64">
        <v>38.424190000000003</v>
      </c>
      <c r="K45" s="64">
        <v>36.672454000000002</v>
      </c>
      <c r="L45" s="64">
        <v>36.599527999999999</v>
      </c>
      <c r="M45" s="64">
        <v>37.29712</v>
      </c>
      <c r="N45" s="64">
        <v>36.807291999999997</v>
      </c>
      <c r="O45" s="64">
        <v>35.125919000000003</v>
      </c>
      <c r="P45" s="64"/>
      <c r="Q45" s="64">
        <v>35.125919000000003</v>
      </c>
      <c r="R45" s="64">
        <v>35.770471000000001</v>
      </c>
      <c r="S45" s="64"/>
      <c r="T45" s="64">
        <v>35.770471000000001</v>
      </c>
      <c r="U45" s="64">
        <v>36.382024999999999</v>
      </c>
      <c r="V45" s="64"/>
      <c r="W45" s="64">
        <v>36.382024999999999</v>
      </c>
      <c r="X45" s="64">
        <v>35.542335000000001</v>
      </c>
      <c r="Y45" s="64"/>
      <c r="Z45" s="79">
        <v>35.542335000000001</v>
      </c>
      <c r="AA45" s="202">
        <v>36.608094999999999</v>
      </c>
      <c r="AB45" s="63">
        <v>38.424190000000003</v>
      </c>
      <c r="AC45" s="63">
        <v>36.807291999999997</v>
      </c>
      <c r="AD45" s="63">
        <v>35.542335000000001</v>
      </c>
      <c r="AE45" s="63"/>
      <c r="AF45" s="41">
        <v>35.542335000000001</v>
      </c>
    </row>
    <row r="46" spans="2:32">
      <c r="B46" s="36" t="s">
        <v>115</v>
      </c>
      <c r="C46" s="63">
        <v>292.53185783543148</v>
      </c>
      <c r="D46" s="63">
        <v>308.79538325814997</v>
      </c>
      <c r="E46" s="63">
        <v>324.06690663929976</v>
      </c>
      <c r="F46" s="63">
        <v>317.23403678009066</v>
      </c>
      <c r="G46" s="63">
        <v>301.84269466465145</v>
      </c>
      <c r="H46" s="63">
        <v>319.99612484333892</v>
      </c>
      <c r="I46" s="63">
        <v>334.36534881387269</v>
      </c>
      <c r="J46" s="63">
        <v>323.51668346536832</v>
      </c>
      <c r="K46" s="63">
        <v>315.09164758205503</v>
      </c>
      <c r="L46" s="63">
        <v>338.01398768752915</v>
      </c>
      <c r="M46" s="63">
        <v>350.13351339911424</v>
      </c>
      <c r="N46" s="63">
        <v>349.88045667007128</v>
      </c>
      <c r="O46" s="63">
        <v>332.94572810455793</v>
      </c>
      <c r="P46" s="63"/>
      <c r="Q46" s="63">
        <v>332.94572810455793</v>
      </c>
      <c r="R46" s="63">
        <v>347.70794748095722</v>
      </c>
      <c r="S46" s="63"/>
      <c r="T46" s="63">
        <v>347.70794748095722</v>
      </c>
      <c r="U46" s="63">
        <v>353.38102192294758</v>
      </c>
      <c r="V46" s="63"/>
      <c r="W46" s="63">
        <v>353.38102192294758</v>
      </c>
      <c r="X46" s="63">
        <v>335.28366044139642</v>
      </c>
      <c r="Y46" s="63"/>
      <c r="Z46" s="41">
        <v>335.28366044139642</v>
      </c>
      <c r="AA46" s="202" t="s">
        <v>12</v>
      </c>
      <c r="AB46" s="63" t="s">
        <v>12</v>
      </c>
      <c r="AC46" s="63" t="s">
        <v>12</v>
      </c>
      <c r="AD46" s="63" t="s">
        <v>12</v>
      </c>
      <c r="AE46" s="63"/>
      <c r="AF46" s="41" t="s">
        <v>12</v>
      </c>
    </row>
    <row r="47" spans="2:32">
      <c r="B47" s="36" t="s">
        <v>48</v>
      </c>
      <c r="C47" s="63">
        <v>314.81847618798759</v>
      </c>
      <c r="D47" s="63">
        <v>337.05062232596407</v>
      </c>
      <c r="E47" s="63">
        <v>336.32242061400802</v>
      </c>
      <c r="F47" s="63">
        <v>334.96836614717938</v>
      </c>
      <c r="G47" s="63">
        <v>323.75132505395737</v>
      </c>
      <c r="H47" s="63">
        <v>337.70977385247124</v>
      </c>
      <c r="I47" s="63">
        <v>325.32124606898742</v>
      </c>
      <c r="J47" s="63">
        <v>322.88387568363316</v>
      </c>
      <c r="K47" s="63">
        <v>307.19828189596291</v>
      </c>
      <c r="L47" s="63">
        <v>323.43336611205581</v>
      </c>
      <c r="M47" s="63">
        <v>315.12170270768098</v>
      </c>
      <c r="N47" s="63">
        <v>317.00056928378774</v>
      </c>
      <c r="O47" s="63">
        <v>296.94227727696585</v>
      </c>
      <c r="P47" s="63"/>
      <c r="Q47" s="63">
        <v>296.94227727696585</v>
      </c>
      <c r="R47" s="63">
        <v>304.60532751095241</v>
      </c>
      <c r="S47" s="63"/>
      <c r="T47" s="63">
        <v>304.60532751095241</v>
      </c>
      <c r="U47" s="63">
        <v>294.20119302858188</v>
      </c>
      <c r="V47" s="63"/>
      <c r="W47" s="63">
        <v>294.20119302858188</v>
      </c>
      <c r="X47" s="63">
        <v>291.3439870611067</v>
      </c>
      <c r="Y47" s="63"/>
      <c r="Z47" s="41">
        <v>291.3439870611067</v>
      </c>
      <c r="AA47" s="202" t="s">
        <v>12</v>
      </c>
      <c r="AB47" s="63" t="s">
        <v>12</v>
      </c>
      <c r="AC47" s="63" t="s">
        <v>12</v>
      </c>
      <c r="AD47" s="63" t="s">
        <v>12</v>
      </c>
      <c r="AE47" s="63"/>
      <c r="AF47" s="41" t="s">
        <v>12</v>
      </c>
    </row>
    <row r="48" spans="2:32">
      <c r="B48" s="144" t="s">
        <v>49</v>
      </c>
      <c r="C48" s="179">
        <v>0.16000267502201768</v>
      </c>
      <c r="D48" s="179">
        <v>0.14078216218217254</v>
      </c>
      <c r="E48" s="179">
        <v>0.13724941382807068</v>
      </c>
      <c r="F48" s="179">
        <v>0.15039928077981532</v>
      </c>
      <c r="G48" s="179">
        <v>0.16022546807622673</v>
      </c>
      <c r="H48" s="179">
        <v>0.13329667440529827</v>
      </c>
      <c r="I48" s="179">
        <v>0.14857221229290918</v>
      </c>
      <c r="J48" s="179">
        <v>0.14628152760700852</v>
      </c>
      <c r="K48" s="179">
        <v>0.14189381511454818</v>
      </c>
      <c r="L48" s="179">
        <v>0.1104063208035527</v>
      </c>
      <c r="M48" s="179">
        <v>0.12107288276312317</v>
      </c>
      <c r="N48" s="179">
        <v>0.13684171938439371</v>
      </c>
      <c r="O48" s="179">
        <v>0.12999773908413462</v>
      </c>
      <c r="P48" s="179"/>
      <c r="Q48" s="179">
        <v>0.12999773908413462</v>
      </c>
      <c r="R48" s="179">
        <v>0.11970465465105587</v>
      </c>
      <c r="S48" s="179"/>
      <c r="T48" s="179">
        <v>0.11970465465105587</v>
      </c>
      <c r="U48" s="179">
        <v>0.12093192072215377</v>
      </c>
      <c r="V48" s="179"/>
      <c r="W48" s="179">
        <v>0.12093192072215377</v>
      </c>
      <c r="X48" s="179">
        <v>0.12838888978746879</v>
      </c>
      <c r="Y48" s="179"/>
      <c r="Z48" s="180">
        <v>0.12838888978746879</v>
      </c>
      <c r="AA48" s="202" t="s">
        <v>12</v>
      </c>
      <c r="AB48" s="63" t="s">
        <v>12</v>
      </c>
      <c r="AC48" s="63" t="s">
        <v>12</v>
      </c>
      <c r="AD48" s="63" t="s">
        <v>12</v>
      </c>
      <c r="AE48" s="63"/>
      <c r="AF48" s="41" t="s">
        <v>12</v>
      </c>
    </row>
    <row r="49" spans="2:32">
      <c r="B49" s="144" t="s">
        <v>72</v>
      </c>
      <c r="C49" s="63">
        <v>1930.9855221453806</v>
      </c>
      <c r="D49" s="63">
        <v>1906.1468152348916</v>
      </c>
      <c r="E49" s="63">
        <v>2036.8588521983704</v>
      </c>
      <c r="F49" s="63">
        <v>2308.0193021959117</v>
      </c>
      <c r="G49" s="63">
        <v>2564.8298134024485</v>
      </c>
      <c r="H49" s="63">
        <v>2716.4409307940728</v>
      </c>
      <c r="I49" s="63">
        <v>2816.1863236971913</v>
      </c>
      <c r="J49" s="63">
        <v>3046.629915724046</v>
      </c>
      <c r="K49" s="63">
        <v>3233.6462231751616</v>
      </c>
      <c r="L49" s="63">
        <v>3454.3352008880975</v>
      </c>
      <c r="M49" s="63">
        <v>3772.7898540796486</v>
      </c>
      <c r="N49" s="63">
        <v>4284.933903984821</v>
      </c>
      <c r="O49" s="63">
        <v>4697.0999665612753</v>
      </c>
      <c r="P49" s="63"/>
      <c r="Q49" s="63">
        <v>4697.0999665612753</v>
      </c>
      <c r="R49" s="63">
        <v>5046.0328424742047</v>
      </c>
      <c r="S49" s="63"/>
      <c r="T49" s="63">
        <v>5046.0328424742047</v>
      </c>
      <c r="U49" s="63">
        <v>5759.3165936994837</v>
      </c>
      <c r="V49" s="63"/>
      <c r="W49" s="63">
        <v>5759.3165936994837</v>
      </c>
      <c r="X49" s="63">
        <v>6667.0138914935242</v>
      </c>
      <c r="Y49" s="63"/>
      <c r="Z49" s="41">
        <v>6667.0138914935242</v>
      </c>
      <c r="AA49" s="202" t="s">
        <v>12</v>
      </c>
      <c r="AB49" s="63" t="s">
        <v>12</v>
      </c>
      <c r="AC49" s="63" t="s">
        <v>12</v>
      </c>
      <c r="AD49" s="63" t="s">
        <v>12</v>
      </c>
      <c r="AE49" s="63"/>
      <c r="AF49" s="41" t="s">
        <v>12</v>
      </c>
    </row>
    <row r="50" spans="2:32">
      <c r="B50" s="178"/>
      <c r="C50" s="57"/>
      <c r="D50" s="57"/>
      <c r="E50" s="57"/>
      <c r="F50" s="57"/>
      <c r="G50" s="57"/>
      <c r="H50" s="57"/>
      <c r="I50" s="57"/>
      <c r="J50" s="57"/>
      <c r="K50" s="57"/>
      <c r="L50" s="57"/>
      <c r="M50" s="57"/>
      <c r="N50" s="57"/>
      <c r="O50" s="57"/>
      <c r="P50" s="57"/>
      <c r="Q50" s="57"/>
      <c r="R50" s="57"/>
      <c r="S50" s="57"/>
      <c r="T50" s="57"/>
      <c r="U50" s="57"/>
      <c r="V50" s="57"/>
      <c r="W50" s="57"/>
      <c r="X50" s="57"/>
      <c r="Y50" s="57"/>
      <c r="Z50" s="58"/>
      <c r="AA50" s="250"/>
      <c r="AB50" s="57"/>
      <c r="AC50" s="57"/>
      <c r="AD50" s="57"/>
      <c r="AE50" s="57"/>
      <c r="AF50" s="58"/>
    </row>
    <row r="51" spans="2:32" ht="12" thickBot="1">
      <c r="B51" s="75" t="s">
        <v>9</v>
      </c>
      <c r="C51" s="65" t="s">
        <v>77</v>
      </c>
      <c r="D51" s="65" t="s">
        <v>78</v>
      </c>
      <c r="E51" s="65" t="s">
        <v>79</v>
      </c>
      <c r="F51" s="65" t="s">
        <v>80</v>
      </c>
      <c r="G51" s="65" t="s">
        <v>85</v>
      </c>
      <c r="H51" s="65" t="s">
        <v>89</v>
      </c>
      <c r="I51" s="65" t="s">
        <v>110</v>
      </c>
      <c r="J51" s="65" t="s">
        <v>111</v>
      </c>
      <c r="K51" s="65" t="s">
        <v>113</v>
      </c>
      <c r="L51" s="65" t="s">
        <v>119</v>
      </c>
      <c r="M51" s="65" t="s">
        <v>120</v>
      </c>
      <c r="N51" s="65" t="s">
        <v>125</v>
      </c>
      <c r="O51" s="65" t="s">
        <v>127</v>
      </c>
      <c r="P51" s="65" t="s">
        <v>128</v>
      </c>
      <c r="Q51" s="65" t="s">
        <v>127</v>
      </c>
      <c r="R51" s="65" t="s">
        <v>130</v>
      </c>
      <c r="S51" s="65" t="s">
        <v>128</v>
      </c>
      <c r="T51" s="65" t="s">
        <v>130</v>
      </c>
      <c r="U51" s="65" t="s">
        <v>133</v>
      </c>
      <c r="V51" s="65" t="s">
        <v>128</v>
      </c>
      <c r="W51" s="65" t="s">
        <v>133</v>
      </c>
      <c r="X51" s="65" t="s">
        <v>135</v>
      </c>
      <c r="Y51" s="65" t="s">
        <v>128</v>
      </c>
      <c r="Z51" s="76" t="s">
        <v>135</v>
      </c>
      <c r="AA51" s="248" t="s">
        <v>81</v>
      </c>
      <c r="AB51" s="65" t="s">
        <v>86</v>
      </c>
      <c r="AC51" s="65" t="s">
        <v>126</v>
      </c>
      <c r="AD51" s="65" t="s">
        <v>138</v>
      </c>
      <c r="AE51" s="65" t="s">
        <v>140</v>
      </c>
      <c r="AF51" s="76" t="s">
        <v>138</v>
      </c>
    </row>
    <row r="52" spans="2:32">
      <c r="B52" s="36" t="s">
        <v>26</v>
      </c>
      <c r="C52" s="63">
        <v>11334.98782452</v>
      </c>
      <c r="D52" s="63">
        <v>10885.88537383</v>
      </c>
      <c r="E52" s="63">
        <v>11485.283045689999</v>
      </c>
      <c r="F52" s="63">
        <v>10853.68442903</v>
      </c>
      <c r="G52" s="63">
        <v>9684.5478587300004</v>
      </c>
      <c r="H52" s="63">
        <v>9915.8355659999997</v>
      </c>
      <c r="I52" s="63">
        <v>10141.68545443</v>
      </c>
      <c r="J52" s="63">
        <v>9643.6916748600015</v>
      </c>
      <c r="K52" s="63">
        <v>8898.7220257900008</v>
      </c>
      <c r="L52" s="63">
        <v>8965.8621760900005</v>
      </c>
      <c r="M52" s="63">
        <v>8774.6106551099983</v>
      </c>
      <c r="N52" s="63">
        <v>8891.2898682000014</v>
      </c>
      <c r="O52" s="63">
        <v>8539.4612048899999</v>
      </c>
      <c r="P52" s="63"/>
      <c r="Q52" s="174">
        <v>8539.4612048899999</v>
      </c>
      <c r="R52" s="63">
        <v>8506.5489529100014</v>
      </c>
      <c r="S52" s="63"/>
      <c r="T52" s="63">
        <v>8506.5489529100014</v>
      </c>
      <c r="U52" s="63">
        <v>8845.3001471600001</v>
      </c>
      <c r="V52" s="63"/>
      <c r="W52" s="63">
        <v>8845.3001471600001</v>
      </c>
      <c r="X52" s="63">
        <v>9264.1656894299977</v>
      </c>
      <c r="Y52" s="63"/>
      <c r="Z52" s="41">
        <v>9264.1656894299977</v>
      </c>
      <c r="AA52" s="202">
        <v>44559.840673070001</v>
      </c>
      <c r="AB52" s="63">
        <v>39385.760554020002</v>
      </c>
      <c r="AC52" s="63">
        <v>35530.484725190006</v>
      </c>
      <c r="AD52" s="63">
        <v>35155.475994389999</v>
      </c>
      <c r="AE52" s="63"/>
      <c r="AF52" s="41">
        <v>35155.475994389999</v>
      </c>
    </row>
    <row r="53" spans="2:32">
      <c r="B53" s="36" t="s">
        <v>32</v>
      </c>
      <c r="C53" s="63">
        <v>11270.94223205</v>
      </c>
      <c r="D53" s="63">
        <v>10847.834061799998</v>
      </c>
      <c r="E53" s="63">
        <v>11458.907877099999</v>
      </c>
      <c r="F53" s="63">
        <v>10839.842662200001</v>
      </c>
      <c r="G53" s="63">
        <v>9660.4015559199997</v>
      </c>
      <c r="H53" s="63">
        <v>9888.8622213399995</v>
      </c>
      <c r="I53" s="63">
        <v>10113.97702635</v>
      </c>
      <c r="J53" s="63">
        <v>9607.6035008800009</v>
      </c>
      <c r="K53" s="63">
        <v>8867.0430099799996</v>
      </c>
      <c r="L53" s="63">
        <v>8901.0981589900002</v>
      </c>
      <c r="M53" s="63">
        <v>8736.98729465</v>
      </c>
      <c r="N53" s="63">
        <v>8789.5873961199995</v>
      </c>
      <c r="O53" s="63">
        <v>8502.2283141299995</v>
      </c>
      <c r="P53" s="63"/>
      <c r="Q53" s="63">
        <v>8502.2283141299995</v>
      </c>
      <c r="R53" s="63">
        <v>8464.6749480199996</v>
      </c>
      <c r="S53" s="63"/>
      <c r="T53" s="63">
        <v>8464.6749480199996</v>
      </c>
      <c r="U53" s="63">
        <v>8766.6869436599991</v>
      </c>
      <c r="V53" s="63"/>
      <c r="W53" s="63">
        <v>8766.6869436599991</v>
      </c>
      <c r="X53" s="63">
        <v>9115.9513719799997</v>
      </c>
      <c r="Y53" s="63"/>
      <c r="Z53" s="41">
        <v>9115.9513719799997</v>
      </c>
      <c r="AA53" s="202">
        <v>44417.526833149997</v>
      </c>
      <c r="AB53" s="63">
        <v>39270.844304489998</v>
      </c>
      <c r="AC53" s="63">
        <v>35294.715859739998</v>
      </c>
      <c r="AD53" s="63">
        <v>34849.541577789998</v>
      </c>
      <c r="AE53" s="63"/>
      <c r="AF53" s="41">
        <v>34849.541577789998</v>
      </c>
    </row>
    <row r="54" spans="2:32">
      <c r="B54" s="28" t="s">
        <v>29</v>
      </c>
      <c r="C54" s="63">
        <v>3060.713889323375</v>
      </c>
      <c r="D54" s="63">
        <v>2941.4978444585445</v>
      </c>
      <c r="E54" s="63">
        <v>2806.0129847544422</v>
      </c>
      <c r="F54" s="63">
        <v>2807.1641835242353</v>
      </c>
      <c r="G54" s="63">
        <v>2650.3464197400317</v>
      </c>
      <c r="H54" s="63">
        <v>2578.8826942428882</v>
      </c>
      <c r="I54" s="63">
        <v>2531.6987015300847</v>
      </c>
      <c r="J54" s="63">
        <v>2507.58</v>
      </c>
      <c r="K54" s="63">
        <v>2559.8429226461626</v>
      </c>
      <c r="L54" s="63">
        <v>2547.0404797648016</v>
      </c>
      <c r="M54" s="63">
        <v>2532.1296854677339</v>
      </c>
      <c r="N54" s="63">
        <v>2700.3526987498262</v>
      </c>
      <c r="O54" s="63">
        <v>2661.1144146477677</v>
      </c>
      <c r="P54" s="63"/>
      <c r="Q54" s="63">
        <v>2661.1144146477677</v>
      </c>
      <c r="R54" s="63">
        <v>2710.869785393149</v>
      </c>
      <c r="S54" s="63"/>
      <c r="T54" s="63">
        <v>2710.869785393149</v>
      </c>
      <c r="U54" s="63">
        <v>2728.0826133596111</v>
      </c>
      <c r="V54" s="63"/>
      <c r="W54" s="63">
        <v>2728.0826133596111</v>
      </c>
      <c r="X54" s="63">
        <v>2837.3298340327701</v>
      </c>
      <c r="Y54" s="63"/>
      <c r="Z54" s="41">
        <v>2837.3298340327701</v>
      </c>
      <c r="AA54" s="202">
        <v>11615.388902060598</v>
      </c>
      <c r="AB54" s="63">
        <v>10268.507815513003</v>
      </c>
      <c r="AC54" s="63">
        <v>10340.365786628525</v>
      </c>
      <c r="AD54" s="63">
        <v>10937.396647433299</v>
      </c>
      <c r="AE54" s="63"/>
      <c r="AF54" s="41">
        <v>10937.396647433299</v>
      </c>
    </row>
    <row r="55" spans="2:32">
      <c r="B55" s="28" t="s">
        <v>59</v>
      </c>
      <c r="C55" s="64">
        <v>2.1892230000000001</v>
      </c>
      <c r="D55" s="64">
        <v>2.1527750000000001</v>
      </c>
      <c r="E55" s="64">
        <v>2.1330550000000001</v>
      </c>
      <c r="F55" s="64">
        <v>2.1701350000000001</v>
      </c>
      <c r="G55" s="64">
        <v>2.189832</v>
      </c>
      <c r="H55" s="64">
        <v>2.1958199999999999</v>
      </c>
      <c r="I55" s="64">
        <v>2.2005140000000001</v>
      </c>
      <c r="J55" s="64">
        <v>2.2406549999999998</v>
      </c>
      <c r="K55" s="64">
        <v>2.2622420000000001</v>
      </c>
      <c r="L55" s="64">
        <v>2.2869860000000002</v>
      </c>
      <c r="M55" s="64">
        <v>2.3198120000000002</v>
      </c>
      <c r="N55" s="64">
        <v>2.409484</v>
      </c>
      <c r="O55" s="64">
        <v>2.4581430000000002</v>
      </c>
      <c r="P55" s="64"/>
      <c r="Q55" s="64">
        <v>2.4581430000000002</v>
      </c>
      <c r="R55" s="64">
        <v>2.4933169999999998</v>
      </c>
      <c r="S55" s="64"/>
      <c r="T55" s="64">
        <v>2.4933169999999998</v>
      </c>
      <c r="U55" s="64">
        <v>2.5492750000000002</v>
      </c>
      <c r="V55" s="64"/>
      <c r="W55" s="64">
        <v>2.5492750000000002</v>
      </c>
      <c r="X55" s="64">
        <v>2.6256550000000001</v>
      </c>
      <c r="Y55" s="64"/>
      <c r="Z55" s="79">
        <v>2.6256550000000001</v>
      </c>
      <c r="AA55" s="204">
        <v>2.1701350000000001</v>
      </c>
      <c r="AB55" s="64">
        <v>2.2406549999999998</v>
      </c>
      <c r="AC55" s="64">
        <v>2.409484</v>
      </c>
      <c r="AD55" s="64">
        <v>2.6256550000000001</v>
      </c>
      <c r="AE55" s="64"/>
      <c r="AF55" s="79">
        <v>2.6256550000000001</v>
      </c>
    </row>
    <row r="56" spans="2:32">
      <c r="B56" s="28" t="s">
        <v>52</v>
      </c>
      <c r="C56" s="63">
        <v>463.27346380420977</v>
      </c>
      <c r="D56" s="63">
        <v>451.63506822719933</v>
      </c>
      <c r="E56" s="63">
        <v>436.47912380323714</v>
      </c>
      <c r="F56" s="63">
        <v>434.89662065029819</v>
      </c>
      <c r="G56" s="63">
        <v>405.25481343322576</v>
      </c>
      <c r="H56" s="63">
        <v>392.01813766693272</v>
      </c>
      <c r="I56" s="63">
        <v>383.91057966783006</v>
      </c>
      <c r="J56" s="63">
        <v>376.41440800834192</v>
      </c>
      <c r="K56" s="63">
        <v>378.99200191138601</v>
      </c>
      <c r="L56" s="63">
        <v>373.25607476914053</v>
      </c>
      <c r="M56" s="63">
        <v>366.43379131850133</v>
      </c>
      <c r="N56" s="63">
        <v>380.6560495473077</v>
      </c>
      <c r="O56" s="63">
        <v>364.46430189327265</v>
      </c>
      <c r="P56" s="63"/>
      <c r="Q56" s="63">
        <v>364.46430189327265</v>
      </c>
      <c r="R56" s="63">
        <v>364.99265339827701</v>
      </c>
      <c r="S56" s="63"/>
      <c r="T56" s="63">
        <v>364.99265339827701</v>
      </c>
      <c r="U56" s="63">
        <v>360.67200008244578</v>
      </c>
      <c r="V56" s="63"/>
      <c r="W56" s="63">
        <v>360.67200008244578</v>
      </c>
      <c r="X56" s="63">
        <v>365.522475219667</v>
      </c>
      <c r="Y56" s="63"/>
      <c r="Z56" s="41">
        <v>365.522475219667</v>
      </c>
      <c r="AA56" s="202" t="s">
        <v>12</v>
      </c>
      <c r="AB56" s="63" t="s">
        <v>12</v>
      </c>
      <c r="AC56" s="63" t="s">
        <v>12</v>
      </c>
      <c r="AD56" s="63" t="s">
        <v>12</v>
      </c>
      <c r="AE56" s="63"/>
      <c r="AF56" s="41" t="s">
        <v>12</v>
      </c>
    </row>
    <row r="57" spans="2:32">
      <c r="B57" s="36" t="s">
        <v>27</v>
      </c>
      <c r="C57" s="63">
        <v>3012.50268944656</v>
      </c>
      <c r="D57" s="63">
        <v>2896.9228789095</v>
      </c>
      <c r="E57" s="63">
        <v>2774.5657316069296</v>
      </c>
      <c r="F57" s="63">
        <v>2776.1836468400302</v>
      </c>
      <c r="G57" s="63">
        <v>2623.2171796806897</v>
      </c>
      <c r="H57" s="63">
        <v>2548.4457988917598</v>
      </c>
      <c r="I57" s="63">
        <v>2507.73433598671</v>
      </c>
      <c r="J57" s="63">
        <v>2484.0649937376302</v>
      </c>
      <c r="K57" s="63">
        <v>2525.6701714877158</v>
      </c>
      <c r="L57" s="63">
        <v>2518.3006786216524</v>
      </c>
      <c r="M57" s="63">
        <v>2506.0440176324055</v>
      </c>
      <c r="N57" s="63">
        <v>2671.0639066000463</v>
      </c>
      <c r="O57" s="63">
        <v>2630.8302815099714</v>
      </c>
      <c r="P57" s="63"/>
      <c r="Q57" s="63">
        <v>2630.8302815099714</v>
      </c>
      <c r="R57" s="63">
        <v>2661.8323205732268</v>
      </c>
      <c r="S57" s="63"/>
      <c r="T57" s="63">
        <v>2661.8323205732268</v>
      </c>
      <c r="U57" s="63">
        <v>2651.1205343759698</v>
      </c>
      <c r="V57" s="63"/>
      <c r="W57" s="63">
        <v>2651.1205343759698</v>
      </c>
      <c r="X57" s="63">
        <v>2757.5796596588602</v>
      </c>
      <c r="Y57" s="63"/>
      <c r="Z57" s="41">
        <v>2757.5796596588602</v>
      </c>
      <c r="AA57" s="202">
        <v>11460.174946803021</v>
      </c>
      <c r="AB57" s="63">
        <v>10163.462308296788</v>
      </c>
      <c r="AC57" s="63">
        <v>10221.07877434182</v>
      </c>
      <c r="AD57" s="63">
        <v>10701.362796118028</v>
      </c>
      <c r="AE57" s="63"/>
      <c r="AF57" s="41">
        <v>10701.362796118028</v>
      </c>
    </row>
    <row r="58" spans="2:32">
      <c r="B58" s="178" t="s">
        <v>60</v>
      </c>
      <c r="C58" s="64">
        <v>2.164399</v>
      </c>
      <c r="D58" s="64">
        <v>2.1306129999999999</v>
      </c>
      <c r="E58" s="64">
        <v>2.1121370000000002</v>
      </c>
      <c r="F58" s="64">
        <v>2.161394</v>
      </c>
      <c r="G58" s="64">
        <v>2.1740979999999999</v>
      </c>
      <c r="H58" s="64">
        <v>2.1814770000000001</v>
      </c>
      <c r="I58" s="64">
        <v>2.1871139999999998</v>
      </c>
      <c r="J58" s="64">
        <v>2.2278419999999999</v>
      </c>
      <c r="K58" s="64">
        <v>2.2503250000000001</v>
      </c>
      <c r="L58" s="64">
        <v>2.2757580000000002</v>
      </c>
      <c r="M58" s="64">
        <v>2.3093140000000001</v>
      </c>
      <c r="N58" s="64">
        <v>2.3994149999999999</v>
      </c>
      <c r="O58" s="64">
        <v>2.4486129999999999</v>
      </c>
      <c r="P58" s="64"/>
      <c r="Q58" s="64">
        <v>2.4486129999999999</v>
      </c>
      <c r="R58" s="64">
        <v>2.4843150000000001</v>
      </c>
      <c r="S58" s="64"/>
      <c r="T58" s="64">
        <v>2.4843150000000001</v>
      </c>
      <c r="U58" s="64">
        <v>2.5412560000000002</v>
      </c>
      <c r="V58" s="64"/>
      <c r="W58" s="64">
        <v>2.5412560000000002</v>
      </c>
      <c r="X58" s="64">
        <v>2.618268</v>
      </c>
      <c r="Y58" s="64"/>
      <c r="Z58" s="79">
        <v>2.618268</v>
      </c>
      <c r="AA58" s="204">
        <v>2.161394</v>
      </c>
      <c r="AB58" s="64">
        <v>2.2278419999999999</v>
      </c>
      <c r="AC58" s="64">
        <v>2.3994149999999999</v>
      </c>
      <c r="AD58" s="64">
        <v>2.618268</v>
      </c>
      <c r="AE58" s="64"/>
      <c r="AF58" s="79">
        <v>2.618268</v>
      </c>
    </row>
    <row r="59" spans="2:32" ht="12" thickBot="1">
      <c r="B59" s="212" t="s">
        <v>53</v>
      </c>
      <c r="C59" s="115">
        <v>461.24471340484803</v>
      </c>
      <c r="D59" s="115">
        <v>449.65693210472983</v>
      </c>
      <c r="E59" s="115">
        <v>435.96971014977385</v>
      </c>
      <c r="F59" s="115">
        <v>433.08194041258935</v>
      </c>
      <c r="G59" s="115">
        <v>403.37093301532087</v>
      </c>
      <c r="H59" s="115">
        <v>390.06649315597593</v>
      </c>
      <c r="I59" s="115">
        <v>382.69155676459673</v>
      </c>
      <c r="J59" s="115">
        <v>375.09849003215891</v>
      </c>
      <c r="K59" s="115">
        <v>375.99761561485843</v>
      </c>
      <c r="L59" s="115">
        <v>370.93158015023181</v>
      </c>
      <c r="M59" s="115">
        <v>364.3772686132163</v>
      </c>
      <c r="N59" s="115">
        <v>378.17195915642998</v>
      </c>
      <c r="O59" s="115">
        <v>361.7732517922712</v>
      </c>
      <c r="P59" s="115"/>
      <c r="Q59" s="115">
        <v>361.7732517922712</v>
      </c>
      <c r="R59" s="115">
        <v>359.73662708682372</v>
      </c>
      <c r="S59" s="115"/>
      <c r="T59" s="115">
        <v>359.73662708682372</v>
      </c>
      <c r="U59" s="115">
        <v>351.68415481225514</v>
      </c>
      <c r="V59" s="115"/>
      <c r="W59" s="115">
        <v>351.68415481225514</v>
      </c>
      <c r="X59" s="115">
        <v>356.30931065977666</v>
      </c>
      <c r="Y59" s="115"/>
      <c r="Z59" s="85">
        <v>356.30931065977666</v>
      </c>
      <c r="AA59" s="252" t="s">
        <v>12</v>
      </c>
      <c r="AB59" s="115" t="s">
        <v>12</v>
      </c>
      <c r="AC59" s="115" t="s">
        <v>12</v>
      </c>
      <c r="AD59" s="115" t="s">
        <v>12</v>
      </c>
      <c r="AE59" s="115"/>
      <c r="AF59" s="85" t="s">
        <v>12</v>
      </c>
    </row>
    <row r="60" spans="2:32" ht="12.5" thickTop="1">
      <c r="B60" s="113" t="s">
        <v>106</v>
      </c>
      <c r="C60" s="63"/>
      <c r="D60" s="63"/>
      <c r="E60" s="63"/>
      <c r="F60" s="63"/>
      <c r="G60" s="63"/>
      <c r="H60" s="63"/>
      <c r="I60" s="63"/>
      <c r="J60" s="63"/>
      <c r="K60" s="213"/>
      <c r="L60" s="213"/>
      <c r="M60" s="213"/>
      <c r="N60" s="213"/>
      <c r="O60" s="213"/>
      <c r="P60" s="213"/>
      <c r="Q60" s="213"/>
      <c r="R60" s="213"/>
      <c r="S60" s="213"/>
      <c r="T60" s="214"/>
      <c r="U60" s="213"/>
      <c r="V60" s="213"/>
      <c r="W60" s="214"/>
      <c r="X60" s="213"/>
      <c r="Y60" s="213"/>
      <c r="Z60" s="214"/>
      <c r="AA60" s="215"/>
      <c r="AB60" s="63"/>
      <c r="AC60" s="63"/>
      <c r="AD60" s="63"/>
      <c r="AE60" s="63"/>
      <c r="AF60" s="63"/>
    </row>
    <row r="61" spans="2:32">
      <c r="B61" s="37" t="s">
        <v>132</v>
      </c>
      <c r="O61" s="42"/>
      <c r="Q61" s="39"/>
      <c r="R61" s="42"/>
      <c r="T61" s="39"/>
      <c r="U61" s="42"/>
      <c r="W61" s="39"/>
      <c r="X61" s="42"/>
      <c r="Z61" s="39"/>
    </row>
    <row r="62" spans="2:32">
      <c r="J62" s="51"/>
      <c r="K62" s="51"/>
      <c r="L62" s="51"/>
      <c r="M62" s="51"/>
      <c r="N62" s="51"/>
      <c r="O62" s="51"/>
      <c r="P62" s="51"/>
      <c r="Q62" s="52"/>
      <c r="R62" s="51"/>
      <c r="S62" s="51"/>
      <c r="T62" s="52"/>
      <c r="U62" s="51"/>
      <c r="V62" s="51"/>
      <c r="W62" s="52"/>
      <c r="X62" s="51"/>
      <c r="Y62" s="51"/>
      <c r="Z62" s="52"/>
      <c r="AA62" s="39"/>
    </row>
    <row r="63" spans="2:32">
      <c r="Q63" s="39"/>
      <c r="T63" s="39"/>
      <c r="W63" s="39"/>
      <c r="Z63" s="39"/>
    </row>
    <row r="64" spans="2:32">
      <c r="Q64" s="39"/>
      <c r="T64" s="39"/>
      <c r="W64" s="39"/>
      <c r="Z64" s="39"/>
    </row>
    <row r="65" spans="17:26">
      <c r="Q65" s="39"/>
      <c r="T65" s="39"/>
      <c r="W65" s="39"/>
      <c r="Z65" s="39"/>
    </row>
    <row r="66" spans="17:26">
      <c r="Q66" s="39"/>
      <c r="T66" s="39"/>
      <c r="W66" s="39"/>
      <c r="Z66" s="39"/>
    </row>
    <row r="67" spans="17:26">
      <c r="Q67" s="39"/>
      <c r="T67" s="39"/>
      <c r="W67" s="39"/>
      <c r="Z67" s="39"/>
    </row>
    <row r="68" spans="17:26" s="39" customFormat="1"/>
    <row r="69" spans="17:26" s="39" customFormat="1"/>
    <row r="70" spans="17:26" s="39" customFormat="1"/>
    <row r="71" spans="17:26" s="39" customFormat="1"/>
    <row r="72" spans="17:26" s="39" customFormat="1"/>
    <row r="73" spans="17:26" s="39" customFormat="1"/>
    <row r="74" spans="17:26" s="39" customFormat="1"/>
    <row r="75" spans="17:26" s="39" customFormat="1"/>
    <row r="76" spans="17:26" s="39" customFormat="1"/>
    <row r="77" spans="17:26" s="39" customFormat="1"/>
    <row r="78" spans="17:26" s="39" customFormat="1"/>
    <row r="79" spans="17:26" s="39" customFormat="1"/>
    <row r="80" spans="17:26" s="39" customFormat="1"/>
    <row r="81" s="39" customFormat="1"/>
    <row r="82" s="39" customFormat="1"/>
    <row r="83" s="39" customFormat="1"/>
    <row r="84" s="39" customFormat="1"/>
    <row r="85" s="39" customFormat="1"/>
    <row r="86" s="39" customFormat="1"/>
    <row r="87" s="39" customFormat="1"/>
    <row r="88" s="39" customFormat="1"/>
    <row r="89" s="39" customFormat="1"/>
    <row r="90" s="39" customFormat="1"/>
    <row r="91" s="39" customFormat="1"/>
    <row r="92" s="39" customFormat="1"/>
    <row r="93" s="39" customFormat="1"/>
    <row r="94" s="39" customFormat="1"/>
    <row r="95" s="39" customFormat="1"/>
    <row r="96" s="39" customFormat="1"/>
    <row r="97" s="39" customFormat="1"/>
    <row r="98" s="39" customFormat="1"/>
    <row r="99" s="39" customFormat="1"/>
    <row r="100" s="39" customFormat="1"/>
    <row r="101" s="39" customFormat="1"/>
    <row r="102" s="39" customFormat="1"/>
    <row r="103" s="39" customFormat="1"/>
    <row r="104" s="39" customFormat="1"/>
    <row r="105" s="39" customFormat="1"/>
    <row r="106" s="39" customFormat="1"/>
    <row r="107" s="39" customFormat="1"/>
    <row r="108" s="39" customFormat="1"/>
    <row r="109" s="39" customFormat="1"/>
    <row r="110" s="39" customFormat="1"/>
    <row r="111" s="39" customFormat="1"/>
    <row r="112" s="39" customFormat="1"/>
    <row r="113" s="39" customFormat="1"/>
    <row r="114" s="39" customFormat="1"/>
    <row r="115" s="39" customFormat="1"/>
    <row r="116" s="39" customFormat="1"/>
    <row r="117" s="39" customFormat="1"/>
    <row r="118" s="39" customFormat="1"/>
    <row r="119" s="39" customFormat="1"/>
    <row r="120" s="39" customFormat="1"/>
    <row r="121" s="39" customFormat="1"/>
    <row r="122" s="39" customFormat="1"/>
    <row r="123" s="39" customFormat="1"/>
    <row r="124" s="39" customFormat="1"/>
    <row r="125" s="39" customFormat="1"/>
    <row r="126" s="39" customFormat="1"/>
    <row r="127" s="39" customFormat="1"/>
    <row r="128" s="39" customFormat="1"/>
    <row r="129" s="39" customFormat="1"/>
    <row r="130" s="39" customFormat="1"/>
    <row r="131" s="39" customFormat="1"/>
    <row r="132" s="39" customFormat="1"/>
    <row r="133" s="39" customFormat="1"/>
    <row r="134" s="39" customFormat="1"/>
    <row r="135" s="39" customFormat="1"/>
    <row r="136" s="39" customFormat="1"/>
    <row r="137" s="39" customFormat="1"/>
    <row r="138" s="39" customFormat="1"/>
    <row r="139" s="39" customFormat="1"/>
    <row r="140" s="39" customFormat="1"/>
    <row r="141" s="39" customFormat="1"/>
    <row r="142" s="39" customFormat="1"/>
    <row r="143" s="39" customFormat="1"/>
    <row r="144" s="39" customFormat="1"/>
    <row r="145" s="39" customFormat="1"/>
    <row r="146" s="39" customFormat="1"/>
    <row r="147" s="39" customFormat="1"/>
    <row r="148" s="39" customFormat="1"/>
    <row r="149" s="39" customFormat="1"/>
    <row r="150" s="39" customFormat="1"/>
    <row r="151" s="39" customFormat="1"/>
    <row r="152" s="39" customFormat="1"/>
    <row r="153" s="39" customFormat="1"/>
    <row r="154" s="39" customFormat="1"/>
    <row r="155" s="39" customFormat="1"/>
    <row r="156" s="39" customFormat="1"/>
    <row r="157" s="39" customFormat="1"/>
    <row r="158" s="39" customFormat="1"/>
    <row r="159" s="39" customFormat="1"/>
    <row r="160" s="39" customFormat="1"/>
    <row r="161" s="39" customFormat="1"/>
    <row r="162" s="39" customFormat="1"/>
    <row r="163" s="39" customFormat="1"/>
    <row r="164" s="39" customFormat="1"/>
    <row r="165" s="39" customFormat="1"/>
    <row r="166" s="39" customFormat="1"/>
    <row r="167" s="39" customFormat="1"/>
    <row r="168" s="39" customFormat="1"/>
    <row r="169" s="39" customFormat="1"/>
    <row r="170" s="39" customFormat="1"/>
    <row r="171" s="39" customFormat="1"/>
    <row r="172" s="39" customFormat="1"/>
    <row r="173" s="39" customFormat="1"/>
    <row r="174" s="39" customFormat="1"/>
    <row r="175" s="39" customFormat="1"/>
    <row r="176" s="39" customFormat="1"/>
    <row r="177" s="39" customFormat="1"/>
    <row r="178" s="39" customFormat="1"/>
    <row r="179" s="39" customFormat="1"/>
    <row r="180" s="39" customFormat="1"/>
    <row r="181" s="39" customFormat="1"/>
    <row r="182" s="39" customFormat="1"/>
    <row r="183" s="39" customFormat="1"/>
    <row r="184" s="39" customFormat="1"/>
    <row r="185" s="39" customFormat="1"/>
    <row r="186" s="39" customFormat="1"/>
    <row r="187" s="39" customFormat="1"/>
    <row r="188" s="39" customFormat="1"/>
    <row r="189" s="39" customFormat="1"/>
    <row r="190" s="39" customFormat="1"/>
    <row r="191" s="39" customFormat="1"/>
    <row r="192" s="39" customFormat="1"/>
    <row r="193" s="39" customFormat="1"/>
    <row r="194" s="39" customFormat="1"/>
    <row r="195" s="39" customFormat="1"/>
    <row r="196" s="39" customFormat="1"/>
    <row r="197" s="39" customFormat="1"/>
    <row r="198" s="39" customFormat="1"/>
    <row r="199" s="39" customFormat="1"/>
    <row r="200" s="39" customFormat="1"/>
    <row r="201" s="39" customFormat="1"/>
    <row r="202" s="39" customFormat="1"/>
    <row r="203" s="39" customFormat="1"/>
    <row r="204" s="39" customFormat="1"/>
    <row r="205" s="39" customFormat="1"/>
    <row r="206" s="39" customFormat="1"/>
    <row r="207" s="39" customFormat="1"/>
    <row r="208" s="39" customFormat="1"/>
    <row r="209" s="39" customFormat="1"/>
    <row r="210" s="39" customFormat="1"/>
    <row r="211" s="39" customFormat="1"/>
    <row r="212" s="39" customFormat="1"/>
    <row r="213" s="39" customFormat="1"/>
    <row r="214" s="39" customFormat="1"/>
    <row r="215" s="39" customFormat="1"/>
    <row r="216" s="39" customFormat="1"/>
    <row r="217" s="39" customFormat="1"/>
    <row r="218" s="39" customFormat="1"/>
    <row r="219" s="39" customFormat="1"/>
    <row r="220" s="39" customFormat="1"/>
    <row r="221" s="39" customFormat="1"/>
    <row r="222" s="39" customFormat="1"/>
    <row r="223" s="39" customFormat="1"/>
    <row r="224" s="39" customFormat="1"/>
    <row r="225" s="39" customFormat="1"/>
    <row r="226" s="39" customFormat="1"/>
    <row r="227" s="39" customFormat="1"/>
    <row r="228" s="39" customFormat="1"/>
    <row r="229" s="39" customFormat="1"/>
    <row r="230" s="39" customFormat="1"/>
    <row r="231" s="39" customFormat="1"/>
    <row r="232" s="39" customFormat="1"/>
    <row r="233" s="39" customFormat="1"/>
    <row r="234" s="39" customFormat="1"/>
    <row r="235" s="39" customFormat="1"/>
    <row r="236" s="39" customFormat="1"/>
    <row r="237" s="39" customFormat="1"/>
    <row r="238" s="39" customFormat="1"/>
    <row r="239" s="39" customFormat="1"/>
    <row r="240" s="39" customFormat="1"/>
    <row r="241" s="39" customFormat="1"/>
    <row r="242" s="39" customFormat="1"/>
    <row r="243" s="39" customFormat="1"/>
    <row r="244" s="39" customFormat="1"/>
    <row r="245" s="39" customFormat="1"/>
    <row r="246" s="39" customFormat="1"/>
    <row r="247" s="39" customFormat="1"/>
    <row r="248" s="39" customFormat="1"/>
    <row r="249" s="39" customFormat="1"/>
    <row r="250" s="39" customFormat="1"/>
    <row r="251" s="39" customFormat="1"/>
    <row r="252" s="39" customFormat="1"/>
    <row r="253" s="39" customFormat="1"/>
    <row r="254" s="39" customFormat="1"/>
    <row r="255" s="39" customFormat="1"/>
    <row r="256" s="39" customFormat="1"/>
    <row r="257" s="39" customFormat="1"/>
    <row r="258" s="39" customFormat="1"/>
    <row r="259" s="39" customFormat="1"/>
    <row r="260" s="39" customFormat="1"/>
    <row r="261" s="39" customFormat="1"/>
    <row r="262" s="39" customFormat="1"/>
    <row r="263" s="39" customFormat="1"/>
    <row r="264" s="39" customFormat="1"/>
    <row r="265" s="39" customFormat="1"/>
    <row r="266" s="39" customFormat="1"/>
    <row r="267" s="39" customFormat="1"/>
    <row r="268" s="39" customFormat="1"/>
    <row r="269" s="39" customFormat="1"/>
    <row r="270" s="39" customFormat="1"/>
    <row r="271" s="39" customFormat="1"/>
    <row r="272" s="39" customFormat="1"/>
    <row r="273" s="39" customFormat="1"/>
    <row r="274" s="39" customFormat="1"/>
    <row r="275" s="39" customFormat="1"/>
    <row r="276" s="39" customFormat="1"/>
    <row r="277" s="39" customFormat="1"/>
    <row r="278" s="39" customFormat="1"/>
    <row r="279" s="39" customFormat="1"/>
    <row r="280" s="39" customFormat="1"/>
    <row r="281" s="39" customFormat="1"/>
    <row r="282" s="39" customFormat="1"/>
    <row r="283" s="39" customFormat="1"/>
    <row r="284" s="39" customFormat="1"/>
    <row r="285" s="39" customFormat="1"/>
    <row r="286" s="39" customFormat="1"/>
    <row r="287" s="39" customFormat="1"/>
    <row r="288" s="39" customFormat="1"/>
    <row r="289" s="39" customFormat="1"/>
    <row r="290" s="39" customFormat="1"/>
    <row r="291" s="39" customFormat="1"/>
    <row r="292" s="39" customFormat="1"/>
    <row r="293" s="39" customFormat="1"/>
    <row r="294" s="39" customFormat="1"/>
    <row r="295" s="39" customFormat="1"/>
    <row r="296" s="39" customFormat="1"/>
    <row r="297" s="39" customFormat="1"/>
    <row r="298" s="39" customFormat="1"/>
    <row r="299" s="39" customFormat="1"/>
    <row r="300" s="39" customFormat="1"/>
    <row r="301" s="39" customFormat="1"/>
    <row r="302" s="39" customFormat="1"/>
    <row r="303" s="39" customFormat="1"/>
    <row r="304" s="39" customFormat="1"/>
    <row r="305" s="39" customFormat="1"/>
    <row r="306" s="39" customFormat="1"/>
    <row r="307" s="39" customFormat="1"/>
    <row r="308" s="39" customFormat="1"/>
    <row r="309" s="39" customFormat="1"/>
    <row r="310" s="39" customFormat="1"/>
    <row r="311" s="39" customFormat="1"/>
    <row r="312" s="39" customFormat="1"/>
    <row r="313" s="39" customFormat="1"/>
    <row r="314" s="39" customFormat="1"/>
    <row r="315" s="39" customFormat="1"/>
    <row r="316" s="39" customFormat="1"/>
    <row r="317" s="39" customFormat="1"/>
    <row r="318" s="39" customFormat="1"/>
    <row r="319" s="39" customFormat="1"/>
    <row r="320" s="39" customFormat="1"/>
    <row r="321" s="39" customFormat="1"/>
    <row r="322" s="39" customFormat="1"/>
    <row r="323" s="39" customFormat="1"/>
    <row r="324" s="39" customFormat="1"/>
    <row r="325" s="39" customFormat="1"/>
    <row r="326" s="39" customFormat="1"/>
    <row r="327" s="39" customFormat="1"/>
    <row r="328" s="39" customFormat="1"/>
    <row r="329" s="39" customFormat="1"/>
    <row r="330" s="39" customFormat="1"/>
    <row r="331" s="39" customFormat="1"/>
    <row r="332" s="39" customFormat="1"/>
    <row r="333" s="39" customFormat="1"/>
    <row r="334" s="39" customFormat="1"/>
    <row r="335" s="39" customFormat="1"/>
    <row r="336" s="39" customFormat="1"/>
    <row r="337" s="39" customFormat="1"/>
    <row r="338" s="39" customFormat="1"/>
    <row r="339" s="39" customFormat="1"/>
    <row r="340" s="39" customFormat="1"/>
    <row r="341" s="39" customFormat="1"/>
    <row r="342" s="39" customFormat="1"/>
    <row r="343" s="39" customFormat="1"/>
    <row r="344" s="39" customFormat="1"/>
    <row r="345" s="39" customFormat="1"/>
    <row r="346" s="39" customFormat="1"/>
    <row r="347" s="39" customFormat="1"/>
    <row r="348" s="39" customFormat="1"/>
    <row r="349" s="39" customFormat="1"/>
    <row r="350" s="39" customFormat="1"/>
    <row r="351" s="39" customFormat="1"/>
    <row r="352" s="39" customFormat="1"/>
    <row r="353" s="39" customFormat="1"/>
    <row r="354" s="39" customFormat="1"/>
    <row r="355" s="39" customFormat="1"/>
    <row r="356" s="39" customFormat="1"/>
    <row r="357" s="39" customFormat="1"/>
    <row r="358" s="39" customFormat="1"/>
    <row r="359" s="39" customFormat="1"/>
    <row r="360" s="39" customFormat="1"/>
    <row r="361" s="39" customFormat="1"/>
    <row r="362" s="39" customFormat="1"/>
    <row r="363" s="39" customFormat="1"/>
    <row r="364" s="39" customFormat="1"/>
    <row r="365" s="39" customFormat="1"/>
    <row r="366" s="39" customFormat="1"/>
    <row r="367" s="39" customFormat="1"/>
    <row r="368" s="39" customFormat="1"/>
    <row r="369" s="39" customFormat="1"/>
    <row r="370" s="39" customFormat="1"/>
    <row r="371" s="39" customFormat="1"/>
    <row r="372" s="39" customFormat="1"/>
    <row r="373" s="39" customFormat="1"/>
    <row r="374" s="39" customFormat="1"/>
    <row r="375" s="39" customFormat="1"/>
    <row r="376" s="39" customFormat="1"/>
    <row r="377" s="39" customFormat="1"/>
    <row r="378" s="39" customFormat="1"/>
    <row r="379" s="39" customFormat="1"/>
    <row r="380" s="39" customFormat="1"/>
    <row r="381" s="39" customFormat="1"/>
    <row r="382" s="39" customFormat="1"/>
    <row r="383" s="39" customFormat="1"/>
    <row r="384" s="39" customFormat="1"/>
    <row r="385" s="39" customFormat="1"/>
    <row r="386" s="39" customFormat="1"/>
    <row r="387" s="39" customFormat="1"/>
    <row r="388" s="39" customFormat="1"/>
    <row r="389" s="39" customFormat="1"/>
    <row r="390" s="39" customFormat="1"/>
    <row r="391" s="39" customFormat="1"/>
    <row r="392" s="39" customFormat="1"/>
    <row r="393" s="39" customFormat="1"/>
    <row r="394" s="39" customFormat="1"/>
    <row r="395" s="39" customFormat="1"/>
    <row r="396" s="39" customFormat="1"/>
    <row r="397" s="39" customFormat="1"/>
    <row r="398" s="39" customFormat="1"/>
    <row r="399" s="39" customFormat="1"/>
    <row r="400" s="39" customFormat="1"/>
    <row r="401" s="39" customFormat="1"/>
    <row r="402" s="39" customFormat="1"/>
    <row r="403" s="39" customFormat="1"/>
    <row r="404" s="39" customFormat="1"/>
    <row r="405" s="39" customFormat="1"/>
    <row r="406" s="39" customFormat="1"/>
    <row r="407" s="39" customFormat="1"/>
    <row r="408" s="39" customFormat="1"/>
    <row r="409" s="39" customFormat="1"/>
    <row r="410" s="39" customFormat="1"/>
    <row r="411" s="39" customFormat="1"/>
    <row r="412" s="39" customFormat="1"/>
    <row r="413" s="39" customFormat="1"/>
    <row r="414" s="39" customFormat="1"/>
    <row r="415" s="39" customFormat="1"/>
    <row r="416" s="39" customFormat="1"/>
    <row r="417" s="39" customFormat="1"/>
    <row r="418" s="39" customFormat="1"/>
    <row r="419" s="39" customFormat="1"/>
    <row r="420" s="39" customFormat="1"/>
    <row r="421" s="39" customFormat="1"/>
    <row r="422" s="39" customFormat="1"/>
    <row r="423" s="39" customFormat="1"/>
    <row r="424" s="39" customFormat="1"/>
    <row r="425" s="39" customFormat="1"/>
    <row r="426" s="39" customFormat="1"/>
    <row r="427" s="39" customFormat="1"/>
    <row r="428" s="39" customFormat="1"/>
    <row r="429" s="39" customFormat="1"/>
    <row r="430" s="39" customFormat="1"/>
    <row r="431" s="39" customFormat="1"/>
    <row r="432" s="39" customFormat="1"/>
    <row r="433" s="39" customFormat="1"/>
    <row r="434" s="39" customFormat="1"/>
    <row r="435" s="39" customFormat="1"/>
    <row r="436" s="39" customFormat="1"/>
    <row r="437" s="39" customFormat="1"/>
    <row r="438" s="39" customFormat="1"/>
    <row r="439" s="39" customFormat="1"/>
    <row r="440" s="39" customFormat="1"/>
    <row r="441" s="39" customFormat="1"/>
    <row r="442" s="39" customFormat="1"/>
    <row r="443" s="39" customFormat="1"/>
    <row r="444" s="39" customFormat="1"/>
    <row r="445" s="39" customFormat="1"/>
    <row r="446" s="39" customFormat="1"/>
    <row r="447" s="39" customFormat="1"/>
    <row r="448" s="39" customFormat="1"/>
    <row r="449" s="39" customFormat="1"/>
    <row r="450" s="39" customFormat="1"/>
    <row r="451" s="39" customFormat="1"/>
    <row r="452" s="39" customFormat="1"/>
    <row r="453" s="39" customFormat="1"/>
    <row r="454" s="39" customFormat="1"/>
    <row r="455" s="39" customFormat="1"/>
    <row r="456" s="39" customFormat="1"/>
    <row r="457" s="39" customFormat="1"/>
    <row r="458" s="39" customFormat="1"/>
    <row r="459" s="39" customFormat="1"/>
    <row r="460" s="39" customFormat="1"/>
    <row r="461" s="39" customFormat="1"/>
    <row r="462" s="39" customFormat="1"/>
    <row r="463" s="39" customFormat="1"/>
    <row r="464" s="39" customFormat="1"/>
    <row r="465" s="39" customFormat="1"/>
    <row r="466" s="39" customFormat="1"/>
    <row r="467" s="39" customFormat="1"/>
    <row r="468" s="39" customFormat="1"/>
    <row r="469" s="39" customFormat="1"/>
    <row r="470" s="39" customFormat="1"/>
    <row r="471" s="39" customFormat="1"/>
    <row r="472" s="39" customFormat="1"/>
    <row r="473" s="39" customFormat="1"/>
    <row r="474" s="39" customFormat="1"/>
    <row r="475" s="39" customFormat="1"/>
    <row r="476" s="39" customFormat="1"/>
    <row r="477" s="39" customFormat="1"/>
    <row r="478" s="39" customFormat="1"/>
    <row r="479" s="39" customFormat="1"/>
    <row r="480" s="39" customFormat="1"/>
    <row r="481" s="39" customFormat="1"/>
    <row r="482" s="39" customFormat="1"/>
    <row r="483" s="39" customFormat="1"/>
    <row r="484" s="39" customFormat="1"/>
    <row r="485" s="39" customFormat="1"/>
    <row r="486" s="39" customFormat="1"/>
    <row r="487" s="39" customFormat="1"/>
    <row r="488" s="39" customFormat="1"/>
    <row r="489" s="39" customFormat="1"/>
    <row r="490" s="39" customFormat="1"/>
    <row r="491" s="39" customFormat="1"/>
    <row r="492" s="39" customFormat="1"/>
    <row r="493" s="39" customFormat="1"/>
    <row r="494" s="39" customFormat="1"/>
    <row r="495" s="39" customFormat="1"/>
    <row r="496" s="39" customFormat="1"/>
    <row r="497" s="39" customFormat="1"/>
    <row r="498" s="39" customFormat="1"/>
    <row r="499" s="39" customFormat="1"/>
    <row r="500" s="39" customFormat="1"/>
    <row r="501" s="39" customFormat="1"/>
    <row r="502" s="39" customFormat="1"/>
    <row r="503" s="39" customFormat="1"/>
    <row r="504" s="39" customFormat="1"/>
    <row r="505" s="39" customFormat="1"/>
    <row r="506" s="39" customFormat="1"/>
    <row r="507" s="39" customFormat="1"/>
    <row r="508" s="39" customFormat="1"/>
    <row r="509" s="39" customFormat="1"/>
    <row r="510" s="39" customFormat="1"/>
    <row r="511" s="39" customFormat="1"/>
    <row r="512" s="39" customFormat="1"/>
    <row r="513" s="39" customFormat="1"/>
    <row r="514" s="39" customFormat="1"/>
    <row r="515" s="39" customFormat="1"/>
    <row r="516" s="39" customFormat="1"/>
    <row r="517" s="39" customFormat="1"/>
    <row r="518" s="39" customFormat="1"/>
    <row r="519" s="39" customFormat="1"/>
    <row r="520" s="39" customFormat="1"/>
    <row r="521" s="39" customFormat="1"/>
    <row r="522" s="39" customFormat="1"/>
    <row r="523" s="39" customFormat="1"/>
    <row r="524" s="39" customFormat="1"/>
    <row r="525" s="39" customFormat="1"/>
    <row r="526" s="39" customFormat="1"/>
    <row r="527" s="39" customFormat="1"/>
    <row r="528" s="39" customFormat="1"/>
    <row r="529" s="39" customFormat="1"/>
    <row r="530" s="39" customFormat="1"/>
    <row r="531" s="39" customFormat="1"/>
    <row r="532" s="39" customFormat="1"/>
    <row r="533" s="39" customFormat="1"/>
    <row r="534" s="39" customFormat="1"/>
    <row r="535" s="39" customFormat="1"/>
    <row r="536" s="39" customFormat="1"/>
    <row r="537" s="39" customFormat="1"/>
    <row r="538" s="39" customFormat="1"/>
    <row r="539" s="39" customFormat="1"/>
    <row r="540" s="39" customFormat="1"/>
    <row r="541" s="39" customFormat="1"/>
    <row r="542" s="39" customFormat="1"/>
    <row r="543" s="39" customFormat="1"/>
    <row r="544" s="39" customFormat="1"/>
    <row r="545" s="39" customFormat="1"/>
    <row r="546" s="39" customFormat="1"/>
    <row r="547" s="39" customFormat="1"/>
    <row r="548" s="39" customFormat="1"/>
    <row r="549" s="39" customFormat="1"/>
    <row r="550" s="39" customFormat="1"/>
    <row r="551" s="39" customFormat="1"/>
    <row r="552" s="39" customFormat="1"/>
    <row r="553" s="39" customFormat="1"/>
    <row r="554" s="39" customFormat="1"/>
    <row r="555" s="39" customFormat="1"/>
    <row r="556" s="39" customFormat="1"/>
    <row r="557" s="39" customFormat="1"/>
    <row r="558" s="39" customFormat="1"/>
    <row r="559" s="39" customFormat="1"/>
    <row r="560" s="39" customFormat="1"/>
    <row r="561" s="39" customFormat="1"/>
    <row r="562" s="39" customFormat="1"/>
    <row r="563" s="39" customFormat="1"/>
    <row r="564" s="39" customFormat="1"/>
    <row r="565" s="39" customFormat="1"/>
    <row r="566" s="39" customFormat="1"/>
    <row r="567" s="39" customFormat="1"/>
    <row r="568" s="39" customFormat="1"/>
    <row r="569" s="39" customFormat="1"/>
    <row r="570" s="39" customFormat="1"/>
    <row r="571" s="39" customFormat="1"/>
    <row r="572" s="39" customFormat="1"/>
    <row r="573" s="39" customFormat="1"/>
    <row r="574" s="39" customFormat="1"/>
    <row r="575" s="39" customFormat="1"/>
    <row r="576" s="39" customFormat="1"/>
    <row r="577" s="39" customFormat="1"/>
    <row r="578" s="39" customFormat="1"/>
    <row r="579" s="39" customFormat="1"/>
    <row r="580" s="39" customFormat="1"/>
    <row r="581" s="39" customFormat="1"/>
    <row r="582" s="39" customFormat="1"/>
    <row r="583" s="39" customFormat="1"/>
    <row r="584" s="39" customFormat="1"/>
    <row r="585" s="39" customFormat="1"/>
    <row r="586" s="39" customFormat="1"/>
    <row r="587" s="39" customFormat="1"/>
    <row r="588" s="39" customFormat="1"/>
    <row r="589" s="39" customFormat="1"/>
    <row r="590" s="39" customFormat="1"/>
    <row r="591" s="39" customFormat="1"/>
    <row r="592" s="39" customFormat="1"/>
    <row r="593" s="39" customFormat="1"/>
    <row r="594" s="39" customFormat="1"/>
    <row r="595" s="39" customFormat="1"/>
    <row r="596" s="39" customFormat="1"/>
    <row r="597" s="39" customFormat="1"/>
    <row r="598" s="39" customFormat="1"/>
    <row r="599" s="39" customFormat="1"/>
    <row r="600" s="39" customFormat="1"/>
    <row r="601" s="39" customFormat="1"/>
    <row r="602" s="39" customFormat="1"/>
    <row r="603" s="39" customFormat="1"/>
    <row r="604" s="39" customFormat="1"/>
    <row r="605" s="39" customFormat="1"/>
    <row r="606" s="39" customFormat="1"/>
    <row r="607" s="39" customFormat="1"/>
    <row r="608" s="39" customFormat="1"/>
    <row r="609" s="39" customFormat="1"/>
    <row r="610" s="39" customFormat="1"/>
    <row r="611" s="39" customFormat="1"/>
    <row r="612" s="39" customFormat="1"/>
    <row r="613" s="39" customFormat="1"/>
    <row r="614" s="39" customFormat="1"/>
    <row r="615" s="39" customFormat="1"/>
    <row r="616" s="39" customFormat="1"/>
    <row r="617" s="39" customFormat="1"/>
    <row r="618" s="39" customFormat="1"/>
    <row r="619" s="39" customFormat="1"/>
    <row r="620" s="39" customFormat="1"/>
    <row r="621" s="39" customFormat="1"/>
    <row r="622" s="39" customFormat="1"/>
    <row r="623" s="39" customFormat="1"/>
    <row r="624" s="39" customFormat="1"/>
    <row r="625" s="39" customFormat="1"/>
    <row r="626" s="39" customFormat="1"/>
    <row r="627" s="39" customFormat="1"/>
    <row r="628" s="39" customFormat="1"/>
    <row r="629" s="39" customFormat="1"/>
    <row r="630" s="39" customFormat="1"/>
    <row r="631" s="39" customFormat="1"/>
    <row r="632" s="39" customFormat="1"/>
    <row r="633" s="39" customFormat="1"/>
    <row r="634" s="39" customFormat="1"/>
    <row r="635" s="39" customFormat="1"/>
    <row r="636" s="39" customFormat="1"/>
    <row r="637" s="39" customFormat="1"/>
    <row r="638" s="39" customFormat="1"/>
    <row r="639" s="39" customFormat="1"/>
    <row r="640" s="39" customFormat="1"/>
    <row r="641" s="39" customFormat="1"/>
    <row r="642" s="39" customFormat="1"/>
    <row r="643" s="39" customFormat="1"/>
    <row r="644" s="39" customFormat="1"/>
    <row r="645" s="39" customFormat="1"/>
    <row r="646" s="39" customFormat="1"/>
    <row r="647" s="39" customFormat="1"/>
    <row r="648" s="39" customFormat="1"/>
    <row r="649" s="39" customFormat="1"/>
    <row r="650" s="39" customFormat="1"/>
    <row r="651" s="39" customFormat="1"/>
    <row r="652" s="39" customFormat="1"/>
    <row r="653" s="39" customFormat="1"/>
    <row r="654" s="39" customFormat="1"/>
    <row r="655" s="39" customFormat="1"/>
    <row r="656" s="39" customFormat="1"/>
    <row r="657" s="39" customFormat="1"/>
    <row r="658" s="39" customFormat="1"/>
    <row r="659" s="39" customFormat="1"/>
    <row r="660" s="39" customFormat="1"/>
    <row r="661" s="39" customFormat="1"/>
    <row r="662" s="39" customFormat="1"/>
    <row r="663" s="39" customFormat="1"/>
    <row r="664" s="39" customFormat="1"/>
    <row r="665" s="39" customFormat="1"/>
    <row r="666" s="39" customFormat="1"/>
    <row r="667" s="39" customFormat="1"/>
    <row r="668" s="39" customFormat="1"/>
    <row r="669" s="39" customFormat="1"/>
    <row r="670" s="39" customFormat="1"/>
    <row r="671" s="39" customFormat="1"/>
    <row r="672" s="39" customFormat="1"/>
    <row r="673" s="39" customFormat="1"/>
    <row r="674" s="39" customFormat="1"/>
    <row r="675" s="39" customFormat="1"/>
    <row r="676" s="39" customFormat="1"/>
    <row r="677" s="39" customFormat="1"/>
    <row r="678" s="39" customFormat="1"/>
    <row r="679" s="39" customFormat="1"/>
    <row r="680" s="39" customFormat="1"/>
    <row r="681" s="39" customFormat="1"/>
    <row r="682" s="39" customFormat="1"/>
    <row r="683" s="39" customFormat="1"/>
    <row r="684" s="39" customFormat="1"/>
    <row r="685" s="39" customFormat="1"/>
    <row r="686" s="39" customFormat="1"/>
    <row r="687" s="39" customFormat="1"/>
    <row r="688" s="39" customFormat="1"/>
    <row r="689" s="39" customFormat="1"/>
    <row r="690" s="39" customFormat="1"/>
    <row r="691" s="39" customFormat="1"/>
    <row r="692" s="39" customFormat="1"/>
    <row r="693" s="39" customFormat="1"/>
    <row r="694" s="39" customFormat="1"/>
    <row r="695" s="39" customFormat="1"/>
    <row r="696" s="39" customFormat="1"/>
    <row r="697" s="39" customFormat="1"/>
    <row r="698" s="39" customFormat="1"/>
    <row r="699" s="39" customFormat="1"/>
    <row r="700" s="39" customFormat="1"/>
    <row r="701" s="39" customFormat="1"/>
    <row r="702" s="39" customFormat="1"/>
    <row r="703" s="39" customFormat="1"/>
    <row r="704" s="39" customFormat="1"/>
    <row r="705" s="39" customFormat="1"/>
    <row r="706" s="39" customFormat="1"/>
    <row r="707" s="39" customFormat="1"/>
    <row r="708" s="39" customFormat="1"/>
    <row r="709" s="39" customFormat="1"/>
    <row r="710" s="39" customFormat="1"/>
    <row r="711" s="39" customFormat="1"/>
    <row r="712" s="39" customFormat="1"/>
    <row r="713" s="39" customFormat="1"/>
    <row r="714" s="39" customFormat="1"/>
    <row r="715" s="39" customFormat="1"/>
    <row r="716" s="39" customFormat="1"/>
    <row r="717" s="39" customFormat="1"/>
    <row r="718" s="39" customFormat="1"/>
    <row r="719" s="39" customFormat="1"/>
    <row r="720" s="39" customFormat="1"/>
    <row r="721" s="39" customFormat="1"/>
    <row r="722" s="39" customFormat="1"/>
    <row r="723" s="39" customFormat="1"/>
    <row r="724" s="39" customFormat="1"/>
    <row r="725" s="39" customFormat="1"/>
    <row r="726" s="39" customFormat="1"/>
    <row r="727" s="39" customFormat="1"/>
    <row r="728" s="39" customFormat="1"/>
    <row r="729" s="39" customFormat="1"/>
    <row r="730" s="39" customFormat="1"/>
    <row r="731" s="39" customFormat="1"/>
    <row r="732" s="39" customFormat="1"/>
    <row r="733" s="39" customFormat="1"/>
    <row r="734" s="39" customFormat="1"/>
    <row r="735" s="39" customFormat="1"/>
    <row r="736" s="39" customFormat="1"/>
    <row r="737" s="39" customFormat="1"/>
    <row r="738" s="39" customFormat="1"/>
    <row r="739" s="39" customFormat="1"/>
    <row r="740" s="39" customFormat="1"/>
    <row r="741" s="39" customFormat="1"/>
    <row r="742" s="39" customFormat="1"/>
    <row r="743" s="39" customFormat="1"/>
    <row r="744" s="39" customFormat="1"/>
    <row r="745" s="39" customFormat="1"/>
    <row r="746" s="39" customFormat="1"/>
    <row r="747" s="39" customFormat="1"/>
    <row r="748" s="39" customFormat="1"/>
    <row r="749" s="39" customFormat="1"/>
    <row r="750" s="39" customFormat="1"/>
    <row r="751" s="39" customFormat="1"/>
    <row r="752" s="39" customFormat="1"/>
    <row r="753" s="39" customFormat="1"/>
    <row r="754" s="39" customFormat="1"/>
    <row r="755" s="39" customFormat="1"/>
    <row r="756" s="39" customFormat="1"/>
    <row r="757" s="39" customFormat="1"/>
    <row r="758" s="39" customFormat="1"/>
    <row r="759" s="39" customFormat="1"/>
    <row r="760" s="39" customFormat="1"/>
    <row r="761" s="39" customFormat="1"/>
    <row r="762" s="39" customFormat="1"/>
    <row r="763" s="39" customFormat="1"/>
    <row r="764" s="39" customFormat="1"/>
    <row r="765" s="39" customFormat="1"/>
    <row r="766" s="39" customFormat="1"/>
    <row r="767" s="39" customFormat="1"/>
    <row r="768" s="39" customFormat="1"/>
    <row r="769" s="39" customFormat="1"/>
    <row r="770" s="39" customFormat="1"/>
    <row r="771" s="39" customFormat="1"/>
    <row r="772" s="39" customFormat="1"/>
    <row r="773" s="39" customFormat="1"/>
    <row r="774" s="39" customFormat="1"/>
    <row r="775" s="39" customFormat="1"/>
    <row r="776" s="39" customFormat="1"/>
    <row r="777" s="39" customFormat="1"/>
    <row r="778" s="39" customFormat="1"/>
    <row r="779" s="39" customFormat="1"/>
    <row r="780" s="39" customFormat="1"/>
    <row r="781" s="39" customFormat="1"/>
    <row r="782" s="39" customFormat="1"/>
    <row r="783" s="39" customFormat="1"/>
    <row r="784" s="39" customFormat="1"/>
    <row r="785" s="39" customFormat="1"/>
    <row r="786" s="39" customFormat="1"/>
    <row r="787" s="39" customFormat="1"/>
    <row r="788" s="39" customFormat="1"/>
    <row r="789" s="39" customFormat="1"/>
    <row r="790" s="39" customFormat="1"/>
    <row r="791" s="39" customFormat="1"/>
    <row r="792" s="39" customFormat="1"/>
    <row r="793" s="39" customFormat="1"/>
    <row r="794" s="39" customFormat="1"/>
    <row r="795" s="39" customFormat="1"/>
    <row r="796" s="39" customFormat="1"/>
    <row r="797" s="39" customFormat="1"/>
    <row r="798" s="39" customFormat="1"/>
    <row r="799" s="39" customFormat="1"/>
    <row r="800" s="39" customFormat="1"/>
    <row r="801" s="39" customFormat="1"/>
    <row r="802" s="39" customFormat="1"/>
    <row r="803" s="39" customFormat="1"/>
    <row r="804" s="39" customFormat="1"/>
    <row r="805" s="39" customFormat="1"/>
    <row r="806" s="39" customFormat="1"/>
    <row r="807" s="39" customFormat="1"/>
    <row r="808" s="39" customFormat="1"/>
    <row r="809" s="39" customFormat="1"/>
    <row r="810" s="39" customFormat="1"/>
    <row r="811" s="39" customFormat="1"/>
    <row r="812" s="39" customFormat="1"/>
    <row r="813" s="39" customFormat="1"/>
    <row r="814" s="39" customFormat="1"/>
    <row r="815" s="39" customFormat="1"/>
    <row r="816" s="39" customFormat="1"/>
    <row r="817" s="39" customFormat="1"/>
    <row r="818" s="39" customFormat="1"/>
    <row r="819" s="39" customFormat="1"/>
    <row r="820" s="39" customFormat="1"/>
    <row r="821" s="39" customFormat="1"/>
    <row r="822" s="39" customFormat="1"/>
    <row r="823" s="39" customFormat="1"/>
    <row r="824" s="39" customFormat="1"/>
    <row r="825" s="39" customFormat="1"/>
    <row r="826" s="39" customFormat="1"/>
    <row r="827" s="39" customFormat="1"/>
    <row r="828" s="39" customFormat="1"/>
    <row r="829" s="39" customFormat="1"/>
    <row r="830" s="39" customFormat="1"/>
    <row r="831" s="39" customFormat="1"/>
    <row r="832" s="39" customFormat="1"/>
    <row r="833" s="39" customFormat="1"/>
    <row r="834" s="39" customFormat="1"/>
    <row r="835" s="39" customFormat="1"/>
    <row r="836" s="39" customFormat="1"/>
    <row r="837" s="39" customFormat="1"/>
    <row r="838" s="39" customFormat="1"/>
    <row r="839" s="39" customFormat="1"/>
    <row r="840" s="39" customFormat="1"/>
    <row r="841" s="39" customFormat="1"/>
    <row r="842" s="39" customFormat="1"/>
    <row r="843" s="39" customFormat="1"/>
    <row r="844" s="39" customFormat="1"/>
    <row r="845" s="39" customFormat="1"/>
    <row r="846" s="39" customFormat="1"/>
    <row r="847" s="39" customFormat="1"/>
    <row r="848" s="39" customFormat="1"/>
    <row r="849" s="39" customFormat="1"/>
    <row r="850" s="39" customFormat="1"/>
    <row r="851" s="39" customFormat="1"/>
    <row r="852" s="39" customFormat="1"/>
    <row r="853" s="39" customFormat="1"/>
    <row r="854" s="39" customFormat="1"/>
    <row r="855" s="39" customFormat="1"/>
    <row r="856" s="39" customFormat="1"/>
    <row r="857" s="39" customFormat="1"/>
    <row r="858" s="39" customFormat="1"/>
    <row r="859" s="39" customFormat="1"/>
    <row r="860" s="39" customFormat="1"/>
    <row r="861" s="39" customFormat="1"/>
    <row r="862" s="39" customFormat="1"/>
    <row r="863" s="39" customFormat="1"/>
    <row r="864" s="39" customFormat="1"/>
    <row r="865" s="39" customFormat="1"/>
    <row r="866" s="39" customFormat="1"/>
    <row r="867" s="39" customFormat="1"/>
    <row r="868" s="39" customFormat="1"/>
    <row r="869" s="39" customFormat="1"/>
    <row r="870" s="39" customFormat="1"/>
    <row r="871" s="39" customFormat="1"/>
    <row r="872" s="39" customFormat="1"/>
    <row r="873" s="39" customFormat="1"/>
    <row r="874" s="39" customFormat="1"/>
    <row r="875" s="39" customFormat="1"/>
    <row r="876" s="39" customFormat="1"/>
    <row r="877" s="39" customFormat="1"/>
    <row r="878" s="39" customFormat="1"/>
    <row r="879" s="39" customFormat="1"/>
    <row r="880" s="39" customFormat="1"/>
    <row r="881" s="39" customFormat="1"/>
    <row r="882" s="39" customFormat="1"/>
    <row r="883" s="39" customFormat="1"/>
    <row r="884" s="39" customFormat="1"/>
    <row r="885" s="39" customFormat="1"/>
    <row r="886" s="39" customFormat="1"/>
    <row r="887" s="39" customFormat="1"/>
    <row r="888" s="39" customFormat="1"/>
    <row r="889" s="39" customFormat="1"/>
    <row r="890" s="39" customFormat="1"/>
    <row r="891" s="39" customFormat="1"/>
    <row r="892" s="39" customFormat="1"/>
    <row r="893" s="39" customFormat="1"/>
    <row r="894" s="39" customFormat="1"/>
    <row r="895" s="39" customFormat="1"/>
    <row r="896" s="39" customFormat="1"/>
    <row r="897" s="39" customFormat="1"/>
    <row r="898" s="39" customFormat="1"/>
    <row r="899" s="39" customFormat="1"/>
    <row r="900" s="39" customFormat="1"/>
    <row r="901" s="39" customFormat="1"/>
    <row r="902" s="39" customFormat="1"/>
    <row r="903" s="39" customFormat="1"/>
    <row r="904" s="39" customFormat="1"/>
    <row r="905" s="39" customFormat="1"/>
    <row r="906" s="39" customFormat="1"/>
    <row r="907" s="39" customFormat="1"/>
    <row r="908" s="39" customFormat="1"/>
    <row r="909" s="39" customFormat="1"/>
    <row r="910" s="39" customFormat="1"/>
    <row r="911" s="39" customFormat="1"/>
    <row r="912" s="39" customFormat="1"/>
    <row r="913" s="39" customFormat="1"/>
    <row r="914" s="39" customFormat="1"/>
    <row r="915" s="39" customFormat="1"/>
    <row r="916" s="39" customFormat="1"/>
    <row r="917" s="39" customFormat="1"/>
    <row r="918" s="39" customFormat="1"/>
    <row r="919" s="39" customFormat="1"/>
    <row r="920" s="39" customFormat="1"/>
    <row r="921" s="39" customFormat="1"/>
    <row r="922" s="39" customFormat="1"/>
    <row r="923" s="39" customFormat="1"/>
    <row r="924" s="39" customFormat="1"/>
    <row r="925" s="39" customFormat="1"/>
    <row r="926" s="39" customFormat="1"/>
    <row r="927" s="39" customFormat="1"/>
    <row r="928" s="39" customFormat="1"/>
    <row r="929" s="39" customFormat="1"/>
    <row r="930" s="39" customFormat="1"/>
    <row r="931" s="39" customFormat="1"/>
    <row r="932" s="39" customFormat="1"/>
    <row r="933" s="39" customFormat="1"/>
    <row r="934" s="39" customFormat="1"/>
    <row r="935" s="39" customFormat="1"/>
    <row r="936" s="39" customFormat="1"/>
    <row r="937" s="39" customFormat="1"/>
    <row r="938" s="39" customFormat="1"/>
    <row r="939" s="39" customFormat="1"/>
    <row r="940" s="39" customFormat="1"/>
    <row r="941" s="39" customFormat="1"/>
    <row r="942" s="39" customFormat="1"/>
    <row r="943" s="39" customFormat="1"/>
    <row r="944" s="39" customFormat="1"/>
    <row r="945" s="39" customFormat="1"/>
    <row r="946" s="39" customFormat="1"/>
    <row r="947" s="39" customFormat="1"/>
    <row r="948" s="39" customFormat="1"/>
    <row r="949" s="39" customFormat="1"/>
    <row r="950" s="39" customFormat="1"/>
    <row r="951" s="39" customFormat="1"/>
    <row r="952" s="39" customFormat="1"/>
    <row r="953" s="39" customFormat="1"/>
    <row r="954" s="39" customFormat="1"/>
    <row r="955" s="39" customFormat="1"/>
    <row r="956" s="39" customFormat="1"/>
    <row r="957" s="39" customFormat="1"/>
    <row r="958" s="39" customFormat="1"/>
    <row r="959" s="39" customFormat="1"/>
    <row r="960" s="39" customFormat="1"/>
    <row r="961" s="39" customFormat="1"/>
    <row r="962" s="39" customFormat="1"/>
    <row r="963" s="39" customFormat="1"/>
    <row r="964" s="39" customFormat="1"/>
    <row r="965" s="39" customFormat="1"/>
    <row r="966" s="39" customFormat="1"/>
    <row r="967" s="39" customFormat="1"/>
    <row r="968" s="39" customFormat="1"/>
    <row r="969" s="39" customFormat="1"/>
    <row r="970" s="39" customFormat="1"/>
    <row r="971" s="39" customFormat="1"/>
    <row r="972" s="39" customFormat="1"/>
    <row r="973" s="39" customFormat="1"/>
    <row r="974" s="39" customFormat="1"/>
    <row r="975" s="39" customFormat="1"/>
    <row r="976" s="39" customFormat="1"/>
    <row r="977" s="39" customFormat="1"/>
    <row r="978" s="39" customFormat="1"/>
    <row r="979" s="39" customFormat="1"/>
    <row r="980" s="39" customFormat="1"/>
    <row r="981" s="39" customFormat="1"/>
    <row r="982" s="39" customFormat="1"/>
    <row r="983" s="39" customFormat="1"/>
    <row r="984" s="39" customFormat="1"/>
    <row r="985" s="39" customFormat="1"/>
    <row r="986" s="39" customFormat="1"/>
    <row r="987" s="39" customFormat="1"/>
    <row r="988" s="39" customFormat="1"/>
    <row r="989" s="39" customFormat="1"/>
    <row r="990" s="39" customFormat="1"/>
    <row r="991" s="39" customFormat="1"/>
    <row r="992" s="39" customFormat="1"/>
    <row r="993" s="39" customFormat="1"/>
    <row r="994" s="39" customFormat="1"/>
    <row r="995" s="39" customFormat="1"/>
    <row r="996" s="39" customFormat="1"/>
    <row r="997" s="39" customFormat="1"/>
    <row r="998" s="39" customFormat="1"/>
    <row r="999" s="39" customFormat="1"/>
    <row r="1000" s="39" customFormat="1"/>
    <row r="1001" s="39" customFormat="1"/>
    <row r="1002" s="39" customFormat="1"/>
    <row r="1003" s="39" customFormat="1"/>
    <row r="1004" s="39" customFormat="1"/>
    <row r="1005" s="39" customFormat="1"/>
    <row r="1006" s="39" customFormat="1"/>
    <row r="1007" s="39" customFormat="1"/>
    <row r="1008" s="39" customFormat="1"/>
    <row r="1009" s="39" customFormat="1"/>
    <row r="1010" s="39" customFormat="1"/>
    <row r="1011" s="39" customFormat="1"/>
    <row r="1012" s="39" customFormat="1"/>
    <row r="1013" s="39" customFormat="1"/>
    <row r="1014" s="39" customFormat="1"/>
    <row r="1015" s="39" customFormat="1"/>
    <row r="1016" s="39" customFormat="1"/>
    <row r="1017" s="39" customFormat="1"/>
    <row r="1018" s="39" customFormat="1"/>
    <row r="1019" s="39" customFormat="1"/>
    <row r="1020" s="39" customFormat="1"/>
    <row r="1021" s="39" customFormat="1"/>
    <row r="1022" s="39" customFormat="1"/>
    <row r="1023" s="39" customFormat="1"/>
    <row r="1024" s="39" customFormat="1"/>
    <row r="1025" s="39" customFormat="1"/>
    <row r="1026" s="39" customFormat="1"/>
    <row r="1027" s="39" customFormat="1"/>
    <row r="1028" s="39" customFormat="1"/>
    <row r="1029" s="39" customFormat="1"/>
    <row r="1030" s="39" customFormat="1"/>
    <row r="1031" s="39" customFormat="1"/>
    <row r="1032" s="39" customFormat="1"/>
    <row r="1033" s="39" customFormat="1"/>
    <row r="1034" s="39" customFormat="1"/>
    <row r="1035" s="39" customFormat="1"/>
    <row r="1036" s="39" customFormat="1"/>
    <row r="1037" s="39" customFormat="1"/>
    <row r="1038" s="39" customFormat="1"/>
    <row r="1039" s="39" customFormat="1"/>
    <row r="1040" s="39" customFormat="1"/>
    <row r="1041" s="39" customFormat="1"/>
    <row r="1042" s="39" customFormat="1"/>
    <row r="1043" s="39" customFormat="1"/>
    <row r="1044" s="39" customFormat="1"/>
    <row r="1045" s="39" customFormat="1"/>
    <row r="1046" s="39" customFormat="1"/>
    <row r="1047" s="39" customFormat="1"/>
    <row r="1048" s="39" customFormat="1"/>
    <row r="1049" s="39" customFormat="1"/>
    <row r="1050" s="39" customFormat="1"/>
    <row r="1051" s="39" customFormat="1"/>
    <row r="1052" s="39" customFormat="1"/>
    <row r="1053" s="39" customFormat="1"/>
    <row r="1054" s="39" customFormat="1"/>
    <row r="1055" s="39" customFormat="1"/>
    <row r="1056" s="39" customFormat="1"/>
    <row r="1057" s="39" customFormat="1"/>
    <row r="1058" s="39" customFormat="1"/>
    <row r="1059" s="39" customFormat="1"/>
    <row r="1060" s="39" customFormat="1"/>
    <row r="1061" s="39" customFormat="1"/>
    <row r="1062" s="39" customFormat="1"/>
    <row r="1063" s="39" customFormat="1"/>
    <row r="1064" s="39" customFormat="1"/>
    <row r="1065" s="39" customFormat="1"/>
    <row r="1066" s="39" customFormat="1"/>
    <row r="1067" s="39" customFormat="1"/>
    <row r="1068" s="39" customFormat="1"/>
    <row r="1069" s="39" customFormat="1"/>
    <row r="1070" s="39" customFormat="1"/>
    <row r="1071" s="39" customFormat="1"/>
    <row r="1072" s="39" customFormat="1"/>
    <row r="1073" s="39" customFormat="1"/>
    <row r="1074" s="39" customFormat="1"/>
    <row r="1075" s="39" customFormat="1"/>
    <row r="1076" s="39" customFormat="1"/>
    <row r="1077" s="39" customFormat="1"/>
    <row r="1078" s="39" customFormat="1"/>
    <row r="1079" s="39" customFormat="1"/>
    <row r="1080" s="39" customFormat="1"/>
    <row r="1081" s="39" customFormat="1"/>
    <row r="1082" s="39" customFormat="1"/>
    <row r="1083" s="39" customFormat="1"/>
    <row r="1084" s="39" customFormat="1"/>
    <row r="1085" s="39" customFormat="1"/>
    <row r="1086" s="39" customFormat="1"/>
    <row r="1087" s="39" customFormat="1"/>
    <row r="1088" s="39" customFormat="1"/>
    <row r="1089" s="39" customFormat="1"/>
    <row r="1090" s="39" customFormat="1"/>
    <row r="1091" s="39" customFormat="1"/>
    <row r="1092" s="39" customFormat="1"/>
    <row r="1093" s="39" customFormat="1"/>
    <row r="1094" s="39" customFormat="1"/>
    <row r="1095" s="39" customFormat="1"/>
    <row r="1096" s="39" customFormat="1"/>
    <row r="1097" s="39" customFormat="1"/>
    <row r="1098" s="39" customFormat="1"/>
    <row r="1099" s="39" customFormat="1"/>
    <row r="1100" s="39" customFormat="1"/>
    <row r="1101" s="39" customFormat="1"/>
    <row r="1102" s="39" customFormat="1"/>
    <row r="1103" s="39" customFormat="1"/>
    <row r="1104" s="39" customFormat="1"/>
    <row r="1105" s="39" customFormat="1"/>
    <row r="1106" s="39" customFormat="1"/>
    <row r="1107" s="39" customFormat="1"/>
    <row r="1108" s="39" customFormat="1"/>
    <row r="1109" s="39" customFormat="1"/>
    <row r="1110" s="39" customFormat="1"/>
    <row r="1111" s="39" customFormat="1"/>
    <row r="1112" s="39" customFormat="1"/>
    <row r="1113" s="39" customFormat="1"/>
    <row r="1114" s="39" customFormat="1"/>
    <row r="1115" s="39" customFormat="1"/>
    <row r="1116" s="39" customFormat="1"/>
    <row r="1117" s="39" customFormat="1"/>
    <row r="1118" s="39" customFormat="1"/>
    <row r="1119" s="39" customFormat="1"/>
    <row r="1120" s="39" customFormat="1"/>
    <row r="1121" s="39" customFormat="1"/>
    <row r="1122" s="39" customFormat="1"/>
    <row r="1123" s="39" customFormat="1"/>
    <row r="1124" s="39" customFormat="1"/>
    <row r="1125" s="39" customFormat="1"/>
    <row r="1126" s="39" customFormat="1"/>
    <row r="1127" s="39" customFormat="1"/>
    <row r="1128" s="39" customFormat="1"/>
    <row r="1129" s="39" customFormat="1"/>
    <row r="1130" s="39" customFormat="1"/>
    <row r="1131" s="39" customFormat="1"/>
    <row r="1132" s="39" customFormat="1"/>
    <row r="1133" s="39" customFormat="1"/>
    <row r="1134" s="39" customFormat="1"/>
    <row r="1135" s="39" customFormat="1"/>
    <row r="1136" s="39" customFormat="1"/>
    <row r="1137" s="39" customFormat="1"/>
    <row r="1138" s="39" customFormat="1"/>
    <row r="1139" s="39" customFormat="1"/>
    <row r="1140" s="39" customFormat="1"/>
    <row r="1141" s="39" customFormat="1"/>
    <row r="1142" s="39" customFormat="1"/>
    <row r="1143" s="39" customFormat="1"/>
    <row r="1144" s="39" customFormat="1"/>
    <row r="1145" s="39" customFormat="1"/>
    <row r="1146" s="39" customFormat="1"/>
    <row r="1147" s="39" customFormat="1"/>
    <row r="1148" s="39" customFormat="1"/>
    <row r="1149" s="39" customFormat="1"/>
    <row r="1150" s="39" customFormat="1"/>
    <row r="1151" s="39" customFormat="1"/>
    <row r="1152" s="39" customFormat="1"/>
    <row r="1153" s="39" customFormat="1"/>
    <row r="1154" s="39" customFormat="1"/>
    <row r="1155" s="39" customFormat="1"/>
    <row r="1156" s="39" customFormat="1"/>
    <row r="1157" s="39" customFormat="1"/>
    <row r="1158" s="39" customFormat="1"/>
    <row r="1159" s="39" customFormat="1"/>
    <row r="1160" s="39" customFormat="1"/>
    <row r="1161" s="39" customFormat="1"/>
    <row r="1162" s="39" customFormat="1"/>
    <row r="1163" s="39" customFormat="1"/>
    <row r="1164" s="39" customFormat="1"/>
    <row r="1165" s="39" customFormat="1"/>
    <row r="1166" s="39" customFormat="1"/>
    <row r="1167" s="39" customFormat="1"/>
    <row r="1168" s="39" customFormat="1"/>
    <row r="1169" s="39" customFormat="1"/>
    <row r="1170" s="39" customFormat="1"/>
    <row r="1171" s="39" customFormat="1"/>
    <row r="1172" s="39" customFormat="1"/>
    <row r="1173" s="39" customFormat="1"/>
    <row r="1174" s="39" customFormat="1"/>
    <row r="1175" s="39" customFormat="1"/>
    <row r="1176" s="39" customFormat="1"/>
    <row r="1177" s="39" customFormat="1"/>
    <row r="1178" s="39" customFormat="1"/>
    <row r="1179" s="39" customFormat="1"/>
    <row r="1180" s="39" customFormat="1"/>
    <row r="1181" s="39" customFormat="1"/>
    <row r="1182" s="39" customFormat="1"/>
    <row r="1183" s="39" customFormat="1"/>
    <row r="1184" s="39" customFormat="1"/>
    <row r="1185" s="39" customFormat="1"/>
    <row r="1186" s="39" customFormat="1"/>
    <row r="1187" s="39" customFormat="1"/>
    <row r="1188" s="39" customFormat="1"/>
    <row r="1189" s="39" customFormat="1"/>
    <row r="1190" s="39" customFormat="1"/>
    <row r="1191" s="39" customFormat="1"/>
    <row r="1192" s="39" customFormat="1"/>
    <row r="1193" s="39" customFormat="1"/>
    <row r="1194" s="39" customFormat="1"/>
    <row r="1195" s="39" customFormat="1"/>
    <row r="1196" s="39" customFormat="1"/>
    <row r="1197" s="39" customFormat="1"/>
    <row r="1198" s="39" customFormat="1"/>
    <row r="1199" s="39" customFormat="1"/>
    <row r="1200" s="39" customFormat="1"/>
    <row r="1201" s="39" customFormat="1"/>
    <row r="1202" s="39" customFormat="1"/>
    <row r="1203" s="39" customFormat="1"/>
    <row r="1204" s="39" customFormat="1"/>
    <row r="1205" s="39" customFormat="1"/>
    <row r="1206" s="39" customFormat="1"/>
    <row r="1207" s="39" customFormat="1"/>
    <row r="1208" s="39" customFormat="1"/>
    <row r="1209" s="39" customFormat="1"/>
    <row r="1210" s="39" customFormat="1"/>
    <row r="1211" s="39" customFormat="1"/>
    <row r="1212" s="39" customFormat="1"/>
    <row r="1213" s="39" customFormat="1"/>
    <row r="1214" s="39" customFormat="1"/>
    <row r="1215" s="39" customFormat="1"/>
    <row r="1216" s="39" customFormat="1"/>
    <row r="1217" s="39" customFormat="1"/>
    <row r="1218" s="39" customFormat="1"/>
    <row r="1219" s="39" customFormat="1"/>
    <row r="1220" s="39" customFormat="1"/>
    <row r="1221" s="39" customFormat="1"/>
    <row r="1222" s="39" customFormat="1"/>
    <row r="1223" s="39" customFormat="1"/>
    <row r="1224" s="39" customFormat="1"/>
    <row r="1225" s="39" customFormat="1"/>
    <row r="1226" s="39" customFormat="1"/>
    <row r="1227" s="39" customFormat="1"/>
    <row r="1228" s="39" customFormat="1"/>
    <row r="1229" s="39" customFormat="1"/>
    <row r="1230" s="39" customFormat="1"/>
    <row r="1231" s="39" customFormat="1"/>
    <row r="1232" s="39" customFormat="1"/>
    <row r="1233" s="39" customFormat="1"/>
    <row r="1234" s="39" customFormat="1"/>
    <row r="1235" s="39" customFormat="1"/>
    <row r="1236" s="39" customFormat="1"/>
    <row r="1237" s="39" customFormat="1"/>
    <row r="1238" s="39" customFormat="1"/>
    <row r="1239" s="39" customFormat="1"/>
    <row r="1240" s="39" customFormat="1"/>
    <row r="1241" s="39" customFormat="1"/>
    <row r="1242" s="39" customFormat="1"/>
    <row r="1243" s="39" customFormat="1"/>
    <row r="1244" s="39" customFormat="1"/>
    <row r="1245" s="39" customFormat="1"/>
    <row r="1246" s="39" customFormat="1"/>
    <row r="1247" s="39" customFormat="1"/>
    <row r="1248" s="39" customFormat="1"/>
    <row r="1249" s="39" customFormat="1"/>
    <row r="1250" s="39" customFormat="1"/>
    <row r="1251" s="39" customFormat="1"/>
    <row r="1252" s="39" customFormat="1"/>
    <row r="1253" s="39" customFormat="1"/>
    <row r="1254" s="39" customFormat="1"/>
    <row r="1255" s="39" customFormat="1"/>
    <row r="1256" s="39" customFormat="1"/>
    <row r="1257" s="39" customFormat="1"/>
    <row r="1258" s="39" customFormat="1"/>
    <row r="1259" s="39" customFormat="1"/>
    <row r="1260" s="39" customFormat="1"/>
    <row r="1261" s="39" customFormat="1"/>
    <row r="1262" s="39" customFormat="1"/>
    <row r="1263" s="39" customFormat="1"/>
    <row r="1264" s="39" customFormat="1"/>
    <row r="1265" s="39" customFormat="1"/>
    <row r="1266" s="39" customFormat="1"/>
    <row r="1267" s="39" customFormat="1"/>
    <row r="1268" s="39" customFormat="1"/>
    <row r="1269" s="39" customFormat="1"/>
    <row r="1270" s="39" customFormat="1"/>
    <row r="1271" s="39" customFormat="1"/>
    <row r="1272" s="39" customFormat="1"/>
    <row r="1273" s="39" customFormat="1"/>
    <row r="1274" s="39" customFormat="1"/>
    <row r="1275" s="39" customFormat="1"/>
    <row r="1276" s="39" customFormat="1"/>
    <row r="1277" s="39" customFormat="1"/>
    <row r="1278" s="39" customFormat="1"/>
    <row r="1279" s="39" customFormat="1"/>
    <row r="1280" s="39" customFormat="1"/>
    <row r="1281" s="39" customFormat="1"/>
    <row r="1282" s="39" customFormat="1"/>
    <row r="1283" s="39" customFormat="1"/>
    <row r="1284" s="39" customFormat="1"/>
    <row r="1285" s="39" customFormat="1"/>
    <row r="1286" s="39" customFormat="1"/>
    <row r="1287" s="39" customFormat="1"/>
    <row r="1288" s="39" customFormat="1"/>
    <row r="1289" s="39" customFormat="1"/>
    <row r="1290" s="39" customFormat="1"/>
    <row r="1291" s="39" customFormat="1"/>
    <row r="1292" s="39" customFormat="1"/>
    <row r="1293" s="39" customFormat="1"/>
    <row r="1294" s="39" customFormat="1"/>
    <row r="1295" s="39" customFormat="1"/>
    <row r="1296" s="39" customFormat="1"/>
    <row r="1297" s="39" customFormat="1"/>
    <row r="1298" s="39" customFormat="1"/>
    <row r="1299" s="39" customFormat="1"/>
    <row r="1300" s="39" customFormat="1"/>
    <row r="1301" s="39" customFormat="1"/>
    <row r="1302" s="39" customFormat="1"/>
    <row r="1303" s="39" customFormat="1"/>
    <row r="1304" s="39" customFormat="1"/>
    <row r="1305" s="39" customFormat="1"/>
    <row r="1306" s="39" customFormat="1"/>
    <row r="1307" s="39" customFormat="1"/>
    <row r="1308" s="39" customFormat="1"/>
    <row r="1309" s="39" customFormat="1"/>
    <row r="1310" s="39" customFormat="1"/>
    <row r="1311" s="39" customFormat="1"/>
    <row r="1312" s="39" customFormat="1"/>
    <row r="1313" s="39" customFormat="1"/>
    <row r="1314" s="39" customFormat="1"/>
    <row r="1315" s="39" customFormat="1"/>
    <row r="1316" s="39" customFormat="1"/>
    <row r="1317" s="39" customFormat="1"/>
    <row r="1318" s="39" customFormat="1"/>
    <row r="1319" s="39" customFormat="1"/>
    <row r="1320" s="39" customFormat="1"/>
    <row r="1321" s="39" customFormat="1"/>
    <row r="1322" s="39" customFormat="1"/>
    <row r="1323" s="39" customFormat="1"/>
    <row r="1324" s="39" customFormat="1"/>
    <row r="1325" s="39" customFormat="1"/>
    <row r="1326" s="39" customFormat="1"/>
    <row r="1327" s="39" customFormat="1"/>
    <row r="1328" s="39" customFormat="1"/>
    <row r="1329" s="39" customFormat="1"/>
    <row r="1330" s="39" customFormat="1"/>
    <row r="1331" s="39" customFormat="1"/>
    <row r="1332" s="39" customFormat="1"/>
    <row r="1333" s="39" customFormat="1"/>
    <row r="1334" s="39" customFormat="1"/>
    <row r="1335" s="39" customFormat="1"/>
    <row r="1336" s="39" customFormat="1"/>
    <row r="1337" s="39" customFormat="1"/>
    <row r="1338" s="39" customFormat="1"/>
    <row r="1339" s="39" customFormat="1"/>
    <row r="1340" s="39" customFormat="1"/>
    <row r="1341" s="39" customFormat="1"/>
    <row r="1342" s="39" customFormat="1"/>
    <row r="1343" s="39" customFormat="1"/>
    <row r="1344" s="39" customFormat="1"/>
    <row r="1345" s="39" customFormat="1"/>
    <row r="1346" s="39" customFormat="1"/>
    <row r="1347" s="39" customFormat="1"/>
    <row r="1348" s="39" customFormat="1"/>
    <row r="1349" s="39" customFormat="1"/>
    <row r="1350" s="39" customFormat="1"/>
    <row r="1351" s="39" customFormat="1"/>
    <row r="1352" s="39" customFormat="1"/>
    <row r="1353" s="39" customFormat="1"/>
    <row r="1354" s="39" customFormat="1"/>
    <row r="1355" s="39" customFormat="1"/>
    <row r="1356" s="39" customFormat="1"/>
    <row r="1357" s="39" customFormat="1"/>
    <row r="1358" s="39" customFormat="1"/>
    <row r="1359" s="39" customFormat="1"/>
    <row r="1360" s="39" customFormat="1"/>
    <row r="1361" s="39" customFormat="1"/>
    <row r="1362" s="39" customFormat="1"/>
    <row r="1363" s="39" customFormat="1"/>
    <row r="1364" s="39" customFormat="1"/>
    <row r="1365" s="39" customFormat="1"/>
    <row r="1366" s="39" customFormat="1"/>
    <row r="1367" s="39" customFormat="1"/>
    <row r="1368" s="39" customFormat="1"/>
    <row r="1369" s="39" customFormat="1"/>
    <row r="1370" s="39" customFormat="1"/>
    <row r="1371" s="39" customFormat="1"/>
    <row r="1372" s="39" customFormat="1"/>
    <row r="1373" s="39" customFormat="1"/>
    <row r="1374" s="39" customFormat="1"/>
    <row r="1375" s="39" customFormat="1"/>
    <row r="1376" s="39" customFormat="1"/>
    <row r="1377" s="39" customFormat="1"/>
    <row r="1378" s="39" customFormat="1"/>
    <row r="1379" s="39" customFormat="1"/>
    <row r="1380" s="39" customFormat="1"/>
    <row r="1381" s="39" customFormat="1"/>
    <row r="1382" s="39" customFormat="1"/>
    <row r="1383" s="39" customFormat="1"/>
    <row r="1384" s="39" customFormat="1"/>
    <row r="1385" s="39" customFormat="1"/>
    <row r="1386" s="39" customFormat="1"/>
    <row r="1387" s="39" customFormat="1"/>
    <row r="1388" s="39" customFormat="1"/>
    <row r="1389" s="39" customFormat="1"/>
    <row r="1390" s="39" customFormat="1"/>
    <row r="1391" s="39" customFormat="1"/>
    <row r="1392" s="39" customFormat="1"/>
    <row r="1393" s="39" customFormat="1"/>
    <row r="1394" s="39" customFormat="1"/>
    <row r="1395" s="39" customFormat="1"/>
    <row r="1396" s="39" customFormat="1"/>
    <row r="1397" s="39" customFormat="1"/>
    <row r="1398" s="39" customFormat="1"/>
    <row r="1399" s="39" customFormat="1"/>
    <row r="1400" s="39" customFormat="1"/>
    <row r="1401" s="39" customFormat="1"/>
    <row r="1402" s="39" customFormat="1"/>
    <row r="1403" s="39" customFormat="1"/>
    <row r="1404" s="39" customFormat="1"/>
    <row r="1405" s="39" customFormat="1"/>
    <row r="1406" s="39" customFormat="1"/>
    <row r="1407" s="39" customFormat="1"/>
    <row r="1408" s="39" customFormat="1"/>
    <row r="1409" s="39" customFormat="1"/>
    <row r="1410" s="39" customFormat="1"/>
    <row r="1411" s="39" customFormat="1"/>
    <row r="1412" s="39" customFormat="1"/>
    <row r="1413" s="39" customFormat="1"/>
    <row r="1414" s="39" customFormat="1"/>
    <row r="1415" s="39" customFormat="1"/>
    <row r="1416" s="39" customFormat="1"/>
    <row r="1417" s="39" customFormat="1"/>
    <row r="1418" s="39" customFormat="1"/>
    <row r="1419" s="39" customFormat="1"/>
    <row r="1420" s="39" customFormat="1"/>
    <row r="1421" s="39" customFormat="1"/>
    <row r="1422" s="39" customFormat="1"/>
    <row r="1423" s="39" customFormat="1"/>
    <row r="1424" s="39" customFormat="1"/>
    <row r="1425" s="39" customFormat="1"/>
    <row r="1426" s="39" customFormat="1"/>
    <row r="1427" s="39" customFormat="1"/>
    <row r="1428" s="39" customFormat="1"/>
    <row r="1429" s="39" customFormat="1"/>
    <row r="1430" s="39" customFormat="1"/>
    <row r="1431" s="39" customFormat="1"/>
    <row r="1432" s="39" customFormat="1"/>
    <row r="1433" s="39" customFormat="1"/>
    <row r="1434" s="39" customFormat="1"/>
    <row r="1435" s="39" customFormat="1"/>
    <row r="1436" s="39" customFormat="1"/>
    <row r="1437" s="39" customFormat="1"/>
    <row r="1438" s="39" customFormat="1"/>
    <row r="1439" s="39" customFormat="1"/>
    <row r="1440" s="39" customFormat="1"/>
    <row r="1441" s="39" customFormat="1"/>
    <row r="1442" s="39" customFormat="1"/>
    <row r="1443" s="39" customFormat="1"/>
    <row r="1444" s="39" customFormat="1"/>
    <row r="1445" s="39" customFormat="1"/>
    <row r="1446" s="39" customFormat="1"/>
    <row r="1447" s="39" customFormat="1"/>
    <row r="1448" s="39" customFormat="1"/>
    <row r="1449" s="39" customFormat="1"/>
    <row r="1450" s="39" customFormat="1"/>
    <row r="1451" s="39" customFormat="1"/>
    <row r="1452" s="39" customFormat="1"/>
    <row r="1453" s="39" customFormat="1"/>
    <row r="1454" s="39" customFormat="1"/>
    <row r="1455" s="39" customFormat="1"/>
    <row r="1456" s="39" customFormat="1"/>
    <row r="1457" s="39" customFormat="1"/>
    <row r="1458" s="39" customFormat="1"/>
    <row r="1459" s="39" customFormat="1"/>
    <row r="1460" s="39" customFormat="1"/>
    <row r="1461" s="39" customFormat="1"/>
    <row r="1462" s="39" customFormat="1"/>
    <row r="1463" s="39" customFormat="1"/>
    <row r="1464" s="39" customFormat="1"/>
    <row r="1465" s="39" customFormat="1"/>
    <row r="1466" s="39" customFormat="1"/>
    <row r="1467" s="39" customFormat="1"/>
    <row r="1468" s="39" customFormat="1"/>
    <row r="1469" s="39" customFormat="1"/>
    <row r="1470" s="39" customFormat="1"/>
    <row r="1471" s="39" customFormat="1"/>
    <row r="1472" s="39" customFormat="1"/>
    <row r="1473" s="39" customFormat="1"/>
    <row r="1474" s="39" customFormat="1"/>
    <row r="1475" s="39" customFormat="1"/>
    <row r="1476" s="39" customFormat="1"/>
    <row r="1477" s="39" customFormat="1"/>
    <row r="1478" s="39" customFormat="1"/>
    <row r="1479" s="39" customFormat="1"/>
    <row r="1480" s="39" customFormat="1"/>
    <row r="1481" s="39" customFormat="1"/>
    <row r="1482" s="39" customFormat="1"/>
  </sheetData>
  <hyperlinks>
    <hyperlink ref="B2" location="Index!A1" display="index page" xr:uid="{00000000-0004-0000-0300-000000000000}"/>
  </hyperlinks>
  <pageMargins left="0.7" right="0.7" top="0.75" bottom="0.75" header="0.3" footer="0.3"/>
  <pageSetup paperSize="9" scale="33"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7">
    <pageSetUpPr fitToPage="1"/>
  </sheetPr>
  <dimension ref="B1:AF34"/>
  <sheetViews>
    <sheetView showGridLines="0" view="pageBreakPreview" zoomScale="50" zoomScaleNormal="90" zoomScaleSheetLayoutView="50" workbookViewId="0">
      <pane xSplit="2" ySplit="4" topLeftCell="G5" activePane="bottomRight" state="frozen"/>
      <selection activeCell="K16" sqref="K16"/>
      <selection pane="topRight" activeCell="K16" sqref="K16"/>
      <selection pane="bottomLeft" activeCell="K16" sqref="K16"/>
      <selection pane="bottomRight" activeCell="K16" sqref="K16"/>
    </sheetView>
  </sheetViews>
  <sheetFormatPr defaultColWidth="8.81640625" defaultRowHeight="11.5"/>
  <cols>
    <col min="1" max="1" width="2.26953125" style="22" customWidth="1"/>
    <col min="2" max="2" width="55.7265625" style="22" customWidth="1"/>
    <col min="3" max="28" width="10.54296875" style="22" customWidth="1"/>
    <col min="29" max="16384" width="8.81640625" style="22"/>
  </cols>
  <sheetData>
    <row r="1" spans="2:32" s="38" customFormat="1">
      <c r="B1" s="60" t="s">
        <v>6</v>
      </c>
    </row>
    <row r="2" spans="2:32" s="38" customFormat="1" ht="13.5" customHeight="1">
      <c r="B2" s="61" t="s">
        <v>11</v>
      </c>
    </row>
    <row r="3" spans="2:32" s="38" customFormat="1" ht="13.5" customHeight="1" thickBot="1">
      <c r="B3" s="23" t="s">
        <v>91</v>
      </c>
      <c r="G3" s="45"/>
      <c r="H3" s="45"/>
      <c r="I3" s="45"/>
      <c r="J3" s="45"/>
      <c r="K3" s="45"/>
      <c r="L3" s="45"/>
      <c r="M3" s="45"/>
      <c r="N3" s="45"/>
      <c r="O3" s="45"/>
      <c r="P3" s="45"/>
      <c r="Q3" s="45"/>
      <c r="R3" s="45"/>
      <c r="S3" s="45"/>
      <c r="T3" s="45"/>
      <c r="U3" s="45"/>
      <c r="V3" s="45"/>
      <c r="W3" s="45"/>
      <c r="X3" s="45"/>
      <c r="Y3" s="45"/>
      <c r="Z3" s="45"/>
      <c r="AA3" s="45"/>
      <c r="AB3" s="45"/>
      <c r="AC3" s="117"/>
    </row>
    <row r="4" spans="2:32" s="37" customFormat="1" ht="13.5" customHeight="1" thickTop="1" thickBot="1">
      <c r="B4" s="18" t="s">
        <v>2</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25" t="s">
        <v>137</v>
      </c>
      <c r="AA4" s="124" t="s">
        <v>81</v>
      </c>
      <c r="AB4" s="25" t="s">
        <v>86</v>
      </c>
      <c r="AC4" s="25" t="s">
        <v>126</v>
      </c>
      <c r="AD4" s="25" t="s">
        <v>138</v>
      </c>
      <c r="AE4" s="25" t="s">
        <v>128</v>
      </c>
      <c r="AF4" s="27" t="s">
        <v>139</v>
      </c>
    </row>
    <row r="5" spans="2:32" s="39" customFormat="1">
      <c r="B5" s="36" t="s">
        <v>26</v>
      </c>
      <c r="C5" s="63">
        <v>350.93564444239917</v>
      </c>
      <c r="D5" s="63">
        <v>361.34288376788203</v>
      </c>
      <c r="E5" s="63">
        <v>367.88747992000003</v>
      </c>
      <c r="F5" s="63">
        <v>369.37633957000003</v>
      </c>
      <c r="G5" s="63">
        <v>369.62661883000004</v>
      </c>
      <c r="H5" s="63">
        <v>385.71851007999999</v>
      </c>
      <c r="I5" s="63">
        <v>390.86675659000002</v>
      </c>
      <c r="J5" s="63">
        <v>378.88953636000002</v>
      </c>
      <c r="K5" s="63">
        <v>367.72176015057016</v>
      </c>
      <c r="L5" s="63">
        <v>363.11475480847332</v>
      </c>
      <c r="M5" s="63">
        <v>395.16945439198832</v>
      </c>
      <c r="N5" s="63">
        <v>367.97445878676189</v>
      </c>
      <c r="O5" s="63">
        <v>361.7470674682678</v>
      </c>
      <c r="P5" s="63"/>
      <c r="Q5" s="141">
        <v>361.7470674682678</v>
      </c>
      <c r="R5" s="63">
        <v>347.28075045878239</v>
      </c>
      <c r="S5" s="63"/>
      <c r="T5" s="141">
        <v>347.28075045878239</v>
      </c>
      <c r="U5" s="63">
        <v>286.46875815325313</v>
      </c>
      <c r="V5" s="63"/>
      <c r="W5" s="141">
        <v>286.46875815325313</v>
      </c>
      <c r="X5" s="63">
        <v>324.14335159446841</v>
      </c>
      <c r="Y5" s="63"/>
      <c r="Z5" s="141">
        <v>324.14335159446841</v>
      </c>
      <c r="AA5" s="202">
        <v>1449.5423477002812</v>
      </c>
      <c r="AB5" s="63">
        <v>1525.1014218600001</v>
      </c>
      <c r="AC5" s="63">
        <v>1493.9804281377938</v>
      </c>
      <c r="AD5" s="63">
        <v>1319.6399276747716</v>
      </c>
      <c r="AE5" s="63"/>
      <c r="AF5" s="41">
        <v>1319.6399276747716</v>
      </c>
    </row>
    <row r="6" spans="2:32" s="39" customFormat="1">
      <c r="B6" s="144" t="s">
        <v>32</v>
      </c>
      <c r="C6" s="63">
        <v>331.73938196651704</v>
      </c>
      <c r="D6" s="63">
        <v>341.48812061206866</v>
      </c>
      <c r="E6" s="63">
        <v>344.83053705000003</v>
      </c>
      <c r="F6" s="63">
        <v>345.76369205999998</v>
      </c>
      <c r="G6" s="63">
        <v>345.39102786000001</v>
      </c>
      <c r="H6" s="63">
        <v>359.34982651000001</v>
      </c>
      <c r="I6" s="63">
        <v>362.90827806999999</v>
      </c>
      <c r="J6" s="63">
        <v>350.33999172</v>
      </c>
      <c r="K6" s="63">
        <v>340.92555538297188</v>
      </c>
      <c r="L6" s="63">
        <v>337.18405973757552</v>
      </c>
      <c r="M6" s="63">
        <v>369.41557003948964</v>
      </c>
      <c r="N6" s="63">
        <v>343.83249696718269</v>
      </c>
      <c r="O6" s="63">
        <v>337.27823420732301</v>
      </c>
      <c r="P6" s="63"/>
      <c r="Q6" s="63">
        <v>337.27823420732301</v>
      </c>
      <c r="R6" s="63">
        <v>324.34322041666707</v>
      </c>
      <c r="S6" s="63"/>
      <c r="T6" s="63">
        <v>324.34322041666707</v>
      </c>
      <c r="U6" s="63">
        <v>264.83815121034399</v>
      </c>
      <c r="V6" s="63"/>
      <c r="W6" s="63">
        <v>264.83815121034399</v>
      </c>
      <c r="X6" s="63">
        <v>301.61410825886702</v>
      </c>
      <c r="Y6" s="63"/>
      <c r="Z6" s="63">
        <v>301.61410825886702</v>
      </c>
      <c r="AA6" s="202">
        <v>1363.8217316885857</v>
      </c>
      <c r="AB6" s="63">
        <v>1417.9891241600001</v>
      </c>
      <c r="AC6" s="63">
        <v>1391.35768212722</v>
      </c>
      <c r="AD6" s="63">
        <v>1228.073714093201</v>
      </c>
      <c r="AE6" s="63"/>
      <c r="AF6" s="41">
        <v>1228.073714093201</v>
      </c>
    </row>
    <row r="7" spans="2:32" s="39" customFormat="1">
      <c r="B7" s="36" t="s">
        <v>3</v>
      </c>
      <c r="C7" s="63">
        <v>135.95774153325368</v>
      </c>
      <c r="D7" s="63">
        <v>130.26317778769601</v>
      </c>
      <c r="E7" s="63">
        <v>147.0005065</v>
      </c>
      <c r="F7" s="63">
        <v>128.94746179999999</v>
      </c>
      <c r="G7" s="63">
        <v>154.47074557000002</v>
      </c>
      <c r="H7" s="63">
        <v>166.92775885</v>
      </c>
      <c r="I7" s="63">
        <v>208.48230604</v>
      </c>
      <c r="J7" s="63">
        <v>173.46451659000002</v>
      </c>
      <c r="K7" s="63">
        <v>174.56578670237928</v>
      </c>
      <c r="L7" s="63">
        <v>174</v>
      </c>
      <c r="M7" s="63">
        <v>191.52818471789843</v>
      </c>
      <c r="N7" s="63">
        <v>172.87064694087087</v>
      </c>
      <c r="O7" s="63">
        <v>183.29895427222661</v>
      </c>
      <c r="P7" s="63">
        <v>13.086106773468135</v>
      </c>
      <c r="Q7" s="63">
        <v>170.21284749875846</v>
      </c>
      <c r="R7" s="63">
        <v>185.41430283628219</v>
      </c>
      <c r="S7" s="63">
        <v>10.625778601160407</v>
      </c>
      <c r="T7" s="63">
        <v>174.78852423512177</v>
      </c>
      <c r="U7" s="63">
        <v>140.16136842849343</v>
      </c>
      <c r="V7" s="63">
        <v>10.580138574913301</v>
      </c>
      <c r="W7" s="63">
        <v>129.58122985358014</v>
      </c>
      <c r="X7" s="63">
        <v>159.97179719257622</v>
      </c>
      <c r="Y7" s="63">
        <v>12.211157543317359</v>
      </c>
      <c r="Z7" s="63">
        <v>147.76063964925885</v>
      </c>
      <c r="AA7" s="202">
        <v>542.16888762094959</v>
      </c>
      <c r="AB7" s="63">
        <v>703.34532705000004</v>
      </c>
      <c r="AC7" s="63">
        <v>712.96461836114861</v>
      </c>
      <c r="AD7" s="63">
        <v>668.84642272957842</v>
      </c>
      <c r="AE7" s="63">
        <v>46.503181492859198</v>
      </c>
      <c r="AF7" s="41">
        <v>622.34324123671922</v>
      </c>
    </row>
    <row r="8" spans="2:32" s="39" customFormat="1">
      <c r="B8" s="36" t="s">
        <v>47</v>
      </c>
      <c r="C8" s="142">
        <v>0.38741502519436755</v>
      </c>
      <c r="D8" s="142">
        <v>0.36049742125646494</v>
      </c>
      <c r="E8" s="142">
        <v>0.39958007413561991</v>
      </c>
      <c r="F8" s="142">
        <v>0.34909507725944455</v>
      </c>
      <c r="G8" s="142">
        <v>0.41791023075923206</v>
      </c>
      <c r="H8" s="142">
        <v>0.43277093135970668</v>
      </c>
      <c r="I8" s="142">
        <v>0.53338459340682087</v>
      </c>
      <c r="J8" s="142">
        <v>0.45782345497444288</v>
      </c>
      <c r="K8" s="142">
        <v>0.47472248210413287</v>
      </c>
      <c r="L8" s="142">
        <v>0.47918735797937256</v>
      </c>
      <c r="M8" s="142">
        <v>0.48467355608895835</v>
      </c>
      <c r="N8" s="142">
        <v>0.46978979875624455</v>
      </c>
      <c r="O8" s="142">
        <v>0.50670474139588007</v>
      </c>
      <c r="P8" s="142"/>
      <c r="Q8" s="142">
        <v>0.47052999956575853</v>
      </c>
      <c r="R8" s="142">
        <v>0.53390319674020748</v>
      </c>
      <c r="S8" s="142"/>
      <c r="T8" s="142">
        <v>0.5033061118539216</v>
      </c>
      <c r="U8" s="142">
        <v>0.48927278957767129</v>
      </c>
      <c r="V8" s="142"/>
      <c r="W8" s="142">
        <v>0.4523398317112739</v>
      </c>
      <c r="X8" s="142">
        <v>0.49352175944893323</v>
      </c>
      <c r="Y8" s="142"/>
      <c r="Z8" s="142">
        <v>0.45584966935900723</v>
      </c>
      <c r="AA8" s="203">
        <v>0.37402762912108634</v>
      </c>
      <c r="AB8" s="142">
        <v>0.46117937926528607</v>
      </c>
      <c r="AC8" s="142">
        <v>0.47722487184777901</v>
      </c>
      <c r="AD8" s="142">
        <v>0.50684009228797544</v>
      </c>
      <c r="AE8" s="142"/>
      <c r="AF8" s="143">
        <v>0.47160079669103283</v>
      </c>
    </row>
    <row r="9" spans="2:32" s="39" customFormat="1">
      <c r="B9" s="36" t="s">
        <v>33</v>
      </c>
      <c r="C9" s="63">
        <v>19.994709106577726</v>
      </c>
      <c r="D9" s="63">
        <v>56.819731555858759</v>
      </c>
      <c r="E9" s="63">
        <v>72.537972751196534</v>
      </c>
      <c r="F9" s="63">
        <v>96.466557654260953</v>
      </c>
      <c r="G9" s="63">
        <v>34.664890217944595</v>
      </c>
      <c r="H9" s="63">
        <v>359.92417204977215</v>
      </c>
      <c r="I9" s="63">
        <v>77.875513132533314</v>
      </c>
      <c r="J9" s="63">
        <v>62.644778798164722</v>
      </c>
      <c r="K9" s="63">
        <v>65.817924945460831</v>
      </c>
      <c r="L9" s="63">
        <v>57.350150045129624</v>
      </c>
      <c r="M9" s="63">
        <v>32.685406760990674</v>
      </c>
      <c r="N9" s="63">
        <v>43.495590798212667</v>
      </c>
      <c r="O9" s="63">
        <v>52.778337104099762</v>
      </c>
      <c r="P9" s="63">
        <v>1.12653416544225</v>
      </c>
      <c r="Q9" s="63">
        <v>51.651802938657511</v>
      </c>
      <c r="R9" s="63">
        <v>65.629436032066749</v>
      </c>
      <c r="S9" s="63">
        <v>0.80470318621846015</v>
      </c>
      <c r="T9" s="63">
        <v>64.824732845848288</v>
      </c>
      <c r="U9" s="63">
        <v>30.51532693770854</v>
      </c>
      <c r="V9" s="63">
        <v>1.0864402047134243</v>
      </c>
      <c r="W9" s="63">
        <v>29.428886732995117</v>
      </c>
      <c r="X9" s="63">
        <v>70.009338855322767</v>
      </c>
      <c r="Y9" s="63">
        <v>-6.263498024030989</v>
      </c>
      <c r="Z9" s="63">
        <v>76.272836879353761</v>
      </c>
      <c r="AA9" s="202">
        <v>245.81897106789398</v>
      </c>
      <c r="AB9" s="63">
        <v>535.10935419841474</v>
      </c>
      <c r="AC9" s="63">
        <v>199.34907254979379</v>
      </c>
      <c r="AD9" s="63">
        <v>218.93243892919782</v>
      </c>
      <c r="AE9" s="63">
        <v>-3.2458204676568547</v>
      </c>
      <c r="AF9" s="41">
        <v>222.17825939685466</v>
      </c>
    </row>
    <row r="10" spans="2:32" s="39" customFormat="1">
      <c r="B10" s="36" t="s">
        <v>57</v>
      </c>
      <c r="C10" s="63">
        <v>19.994709106577726</v>
      </c>
      <c r="D10" s="63">
        <v>56.819731555858759</v>
      </c>
      <c r="E10" s="63">
        <v>72.537972751196534</v>
      </c>
      <c r="F10" s="63">
        <v>96.466557654260953</v>
      </c>
      <c r="G10" s="63">
        <v>34.664890217944595</v>
      </c>
      <c r="H10" s="63">
        <v>64.663952375096628</v>
      </c>
      <c r="I10" s="63">
        <v>77.875513132533314</v>
      </c>
      <c r="J10" s="63">
        <v>62.644778798164722</v>
      </c>
      <c r="K10" s="63">
        <v>65.817924945460831</v>
      </c>
      <c r="L10" s="63">
        <v>57.350150045129624</v>
      </c>
      <c r="M10" s="63">
        <v>32.685406760990674</v>
      </c>
      <c r="N10" s="63">
        <v>43.495590798212667</v>
      </c>
      <c r="O10" s="63">
        <v>52.778337104099762</v>
      </c>
      <c r="P10" s="63">
        <v>1.12653416544225</v>
      </c>
      <c r="Q10" s="63">
        <v>51.651802938657511</v>
      </c>
      <c r="R10" s="63">
        <v>65.629436032066749</v>
      </c>
      <c r="S10" s="63">
        <v>0.80470318621846015</v>
      </c>
      <c r="T10" s="63">
        <v>64.824732845848288</v>
      </c>
      <c r="U10" s="63">
        <v>30.51532693770854</v>
      </c>
      <c r="V10" s="63">
        <v>1.0864402047134243</v>
      </c>
      <c r="W10" s="63">
        <v>29.428886732995117</v>
      </c>
      <c r="X10" s="63">
        <v>70.009338855322767</v>
      </c>
      <c r="Y10" s="63">
        <v>-6.263498024030989</v>
      </c>
      <c r="Z10" s="63">
        <v>76.272836879353761</v>
      </c>
      <c r="AA10" s="202">
        <v>245.81897106789398</v>
      </c>
      <c r="AB10" s="63">
        <v>239.84913452373928</v>
      </c>
      <c r="AC10" s="63">
        <v>199.34907254979379</v>
      </c>
      <c r="AD10" s="63">
        <v>218.93243892919782</v>
      </c>
      <c r="AE10" s="63">
        <v>-3.2458204676568547</v>
      </c>
      <c r="AF10" s="41">
        <v>222.17825939685466</v>
      </c>
    </row>
    <row r="11" spans="2:32" s="39" customFormat="1" ht="12.75" customHeight="1">
      <c r="B11" s="36" t="s">
        <v>34</v>
      </c>
      <c r="C11" s="64">
        <v>38.787543016275599</v>
      </c>
      <c r="D11" s="64">
        <v>37.617026426937834</v>
      </c>
      <c r="E11" s="64">
        <v>43.802880799999997</v>
      </c>
      <c r="F11" s="64">
        <v>47.670450950000003</v>
      </c>
      <c r="G11" s="64">
        <v>49.907384719999996</v>
      </c>
      <c r="H11" s="64">
        <v>54.940462529999991</v>
      </c>
      <c r="I11" s="64">
        <v>60.451652170000003</v>
      </c>
      <c r="J11" s="64">
        <v>59.973720280000002</v>
      </c>
      <c r="K11" s="64">
        <v>62.87551540720299</v>
      </c>
      <c r="L11" s="64">
        <v>67.466831001808998</v>
      </c>
      <c r="M11" s="64">
        <v>92.345418608836241</v>
      </c>
      <c r="N11" s="64">
        <v>88.553060521093599</v>
      </c>
      <c r="O11" s="64">
        <v>97.341961326528434</v>
      </c>
      <c r="P11" s="64"/>
      <c r="Q11" s="64">
        <v>97.341961326528434</v>
      </c>
      <c r="R11" s="64">
        <v>85.198289196410684</v>
      </c>
      <c r="S11" s="64"/>
      <c r="T11" s="64">
        <v>85.198289196410684</v>
      </c>
      <c r="U11" s="64">
        <v>90.287224126667653</v>
      </c>
      <c r="V11" s="64"/>
      <c r="W11" s="64">
        <v>90.287224126667653</v>
      </c>
      <c r="X11" s="64">
        <v>96.987663867554275</v>
      </c>
      <c r="Y11" s="64"/>
      <c r="Z11" s="64">
        <v>96.987663867554275</v>
      </c>
      <c r="AA11" s="204">
        <v>167.87790119321343</v>
      </c>
      <c r="AB11" s="63">
        <v>225.2732197</v>
      </c>
      <c r="AC11" s="63">
        <v>311.24082553894181</v>
      </c>
      <c r="AD11" s="63">
        <v>369.81513851716102</v>
      </c>
      <c r="AE11" s="63"/>
      <c r="AF11" s="41">
        <v>369.81513851716102</v>
      </c>
    </row>
    <row r="12" spans="2:32" s="39" customFormat="1">
      <c r="B12" s="36" t="s">
        <v>58</v>
      </c>
      <c r="C12" s="64">
        <v>48.331552000000002</v>
      </c>
      <c r="D12" s="64">
        <v>49.334611491367482</v>
      </c>
      <c r="E12" s="64">
        <v>50.999338000000002</v>
      </c>
      <c r="F12" s="64">
        <v>51.569839999999999</v>
      </c>
      <c r="G12" s="64">
        <v>52.512712000000001</v>
      </c>
      <c r="H12" s="64">
        <v>52.516027000000001</v>
      </c>
      <c r="I12" s="64">
        <v>53.095407000000002</v>
      </c>
      <c r="J12" s="64">
        <v>53.625877000000003</v>
      </c>
      <c r="K12" s="64">
        <v>55.117455999999997</v>
      </c>
      <c r="L12" s="64">
        <v>55.469118000000002</v>
      </c>
      <c r="M12" s="64">
        <v>56.094510999999997</v>
      </c>
      <c r="N12" s="64">
        <v>56.213841000000002</v>
      </c>
      <c r="O12" s="64">
        <v>58.337881000000003</v>
      </c>
      <c r="P12" s="64"/>
      <c r="Q12" s="64">
        <v>58.337881000000003</v>
      </c>
      <c r="R12" s="64">
        <v>59.470720999999998</v>
      </c>
      <c r="S12" s="64"/>
      <c r="T12" s="64">
        <v>59.470720999999998</v>
      </c>
      <c r="U12" s="64">
        <v>59.213313999999997</v>
      </c>
      <c r="V12" s="64"/>
      <c r="W12" s="64">
        <v>59.213313999999997</v>
      </c>
      <c r="X12" s="64">
        <v>60.499544</v>
      </c>
      <c r="Y12" s="64"/>
      <c r="Z12" s="64">
        <v>60.499544</v>
      </c>
      <c r="AA12" s="204">
        <v>51.569839999999999</v>
      </c>
      <c r="AB12" s="64">
        <v>53.625877000000003</v>
      </c>
      <c r="AC12" s="64">
        <v>56.213841000000002</v>
      </c>
      <c r="AD12" s="64">
        <v>60.499544</v>
      </c>
      <c r="AE12" s="64"/>
      <c r="AF12" s="79">
        <v>60.499544</v>
      </c>
    </row>
    <row r="13" spans="2:32" s="39" customFormat="1">
      <c r="B13" s="36" t="s">
        <v>35</v>
      </c>
      <c r="C13" s="64">
        <v>2.3555613235794559</v>
      </c>
      <c r="D13" s="64">
        <v>2.3402482932122095</v>
      </c>
      <c r="E13" s="64">
        <v>2.3006648210653151</v>
      </c>
      <c r="F13" s="64">
        <v>2.3259369185286185</v>
      </c>
      <c r="G13" s="64">
        <v>2.2052435565441044</v>
      </c>
      <c r="H13" s="64">
        <v>2.2749297206484913</v>
      </c>
      <c r="I13" s="64">
        <v>2.2862928462209244</v>
      </c>
      <c r="J13" s="64">
        <v>2.1830001008983362</v>
      </c>
      <c r="K13" s="64">
        <v>2.0850416176497197</v>
      </c>
      <c r="L13" s="64">
        <v>2.0279449738193396</v>
      </c>
      <c r="M13" s="64">
        <v>2.2014007689119621</v>
      </c>
      <c r="N13" s="64">
        <v>1.9687493444351405</v>
      </c>
      <c r="O13" s="64">
        <v>1.9501964614236496</v>
      </c>
      <c r="P13" s="64"/>
      <c r="Q13" s="64">
        <v>1.9501964614236496</v>
      </c>
      <c r="R13" s="64">
        <v>1.8239491054652965</v>
      </c>
      <c r="S13" s="64"/>
      <c r="T13" s="64">
        <v>1.8239491054652965</v>
      </c>
      <c r="U13" s="64">
        <v>1.4756234066986167</v>
      </c>
      <c r="V13" s="64"/>
      <c r="W13" s="64">
        <v>1.4756234066986167</v>
      </c>
      <c r="X13" s="64">
        <v>1.668586499315819</v>
      </c>
      <c r="Y13" s="64"/>
      <c r="Z13" s="64">
        <v>1.668586499315819</v>
      </c>
      <c r="AA13" s="204" t="s">
        <v>12</v>
      </c>
      <c r="AB13" s="64" t="s">
        <v>12</v>
      </c>
      <c r="AC13" s="64" t="s">
        <v>12</v>
      </c>
      <c r="AD13" s="64" t="s">
        <v>12</v>
      </c>
      <c r="AE13" s="64"/>
      <c r="AF13" s="79" t="s">
        <v>12</v>
      </c>
    </row>
    <row r="14" spans="2:32" s="39" customFormat="1">
      <c r="B14" s="36" t="s">
        <v>82</v>
      </c>
      <c r="C14" s="63">
        <v>580.38164592593319</v>
      </c>
      <c r="D14" s="63">
        <v>565.65173846366145</v>
      </c>
      <c r="E14" s="63">
        <v>521.84086775433957</v>
      </c>
      <c r="F14" s="63">
        <v>540.12413678658231</v>
      </c>
      <c r="G14" s="63">
        <v>515.41650654129444</v>
      </c>
      <c r="H14" s="63">
        <v>520.30500833302506</v>
      </c>
      <c r="I14" s="63">
        <v>511.52610964744576</v>
      </c>
      <c r="J14" s="63">
        <v>515.47612513764011</v>
      </c>
      <c r="K14" s="63">
        <v>538.20351546890095</v>
      </c>
      <c r="L14" s="63">
        <v>543.263588991804</v>
      </c>
      <c r="M14" s="63">
        <v>531.02239700395</v>
      </c>
      <c r="N14" s="63">
        <v>539.32766260655546</v>
      </c>
      <c r="O14" s="63">
        <v>548.36436913372586</v>
      </c>
      <c r="P14" s="63"/>
      <c r="Q14" s="63">
        <v>548.36436913372586</v>
      </c>
      <c r="R14" s="63">
        <v>520.38328356420902</v>
      </c>
      <c r="S14" s="63"/>
      <c r="T14" s="63">
        <v>520.38328356420902</v>
      </c>
      <c r="U14" s="63">
        <v>489.04504958986246</v>
      </c>
      <c r="V14" s="63"/>
      <c r="W14" s="63">
        <v>489.04504958986246</v>
      </c>
      <c r="X14" s="63">
        <v>497.77281283335304</v>
      </c>
      <c r="Y14" s="63"/>
      <c r="Z14" s="63">
        <v>497.77281283335304</v>
      </c>
      <c r="AA14" s="202" t="s">
        <v>12</v>
      </c>
      <c r="AB14" s="63" t="s">
        <v>12</v>
      </c>
      <c r="AC14" s="63" t="s">
        <v>12</v>
      </c>
      <c r="AD14" s="63" t="s">
        <v>12</v>
      </c>
      <c r="AE14" s="63"/>
      <c r="AF14" s="41" t="s">
        <v>12</v>
      </c>
    </row>
    <row r="15" spans="2:32" s="39" customFormat="1">
      <c r="B15" s="36" t="s">
        <v>49</v>
      </c>
      <c r="C15" s="142">
        <v>5.5288471148958108E-2</v>
      </c>
      <c r="D15" s="142">
        <v>4.3437080618406947E-2</v>
      </c>
      <c r="E15" s="142">
        <v>5.416259038977584E-2</v>
      </c>
      <c r="F15" s="142">
        <v>5.9588602728199692E-2</v>
      </c>
      <c r="G15" s="142">
        <v>4.1042979038407895E-2</v>
      </c>
      <c r="H15" s="142">
        <v>6.1280731933761483E-2</v>
      </c>
      <c r="I15" s="142">
        <v>6.1442116201168143E-2</v>
      </c>
      <c r="J15" s="142">
        <v>6.7769293330466301E-2</v>
      </c>
      <c r="K15" s="142">
        <v>4.2907789114758878E-2</v>
      </c>
      <c r="L15" s="142">
        <v>5.3043310664457333E-2</v>
      </c>
      <c r="M15" s="142">
        <v>5.9216557037598698E-2</v>
      </c>
      <c r="N15" s="142">
        <v>5.3649082127035397E-2</v>
      </c>
      <c r="O15" s="142">
        <v>2.7010803032712159E-2</v>
      </c>
      <c r="P15" s="142"/>
      <c r="Q15" s="142">
        <v>2.7010803032712159E-2</v>
      </c>
      <c r="R15" s="142">
        <v>4.1526322500626905E-2</v>
      </c>
      <c r="S15" s="142"/>
      <c r="T15" s="142">
        <v>4.1526322500626905E-2</v>
      </c>
      <c r="U15" s="142">
        <v>6.6179718274660945E-2</v>
      </c>
      <c r="V15" s="142"/>
      <c r="W15" s="142">
        <v>6.6179718274660945E-2</v>
      </c>
      <c r="X15" s="142">
        <v>5.1452468038145079E-2</v>
      </c>
      <c r="Y15" s="142"/>
      <c r="Z15" s="142">
        <v>5.1452468038145079E-2</v>
      </c>
      <c r="AA15" s="203" t="s">
        <v>12</v>
      </c>
      <c r="AB15" s="142" t="s">
        <v>12</v>
      </c>
      <c r="AC15" s="142" t="s">
        <v>12</v>
      </c>
      <c r="AD15" s="142" t="s">
        <v>12</v>
      </c>
      <c r="AE15" s="142"/>
      <c r="AF15" s="143" t="s">
        <v>12</v>
      </c>
    </row>
    <row r="16" spans="2:32" s="39" customFormat="1" ht="12" thickBot="1">
      <c r="B16" s="157" t="s">
        <v>72</v>
      </c>
      <c r="C16" s="200">
        <v>304.48247828111852</v>
      </c>
      <c r="D16" s="205">
        <v>291.79235776341801</v>
      </c>
      <c r="E16" s="205">
        <v>421.24697229872999</v>
      </c>
      <c r="F16" s="205">
        <v>463.71090686814023</v>
      </c>
      <c r="G16" s="205">
        <v>465.19291811380384</v>
      </c>
      <c r="H16" s="205">
        <v>508.9817070236565</v>
      </c>
      <c r="I16" s="205">
        <v>573.08870547860886</v>
      </c>
      <c r="J16" s="205">
        <v>672.16701886243993</v>
      </c>
      <c r="K16" s="205">
        <v>820.5565728360757</v>
      </c>
      <c r="L16" s="205">
        <v>950.30145959696176</v>
      </c>
      <c r="M16" s="205">
        <v>1226.676365430895</v>
      </c>
      <c r="N16" s="205">
        <v>1373.3396001591489</v>
      </c>
      <c r="O16" s="205">
        <v>1669.1196194458523</v>
      </c>
      <c r="P16" s="205"/>
      <c r="Q16" s="205">
        <v>1669.1196194458523</v>
      </c>
      <c r="R16" s="205">
        <v>1831.4606681427952</v>
      </c>
      <c r="S16" s="205"/>
      <c r="T16" s="205">
        <v>1831.4606681427952</v>
      </c>
      <c r="U16" s="205">
        <v>2118.5407044136405</v>
      </c>
      <c r="V16" s="205"/>
      <c r="W16" s="205">
        <v>2118.5407044136405</v>
      </c>
      <c r="X16" s="205">
        <v>2527.0497580320034</v>
      </c>
      <c r="Y16" s="205"/>
      <c r="Z16" s="205">
        <v>2527.0497580320034</v>
      </c>
      <c r="AA16" s="206" t="s">
        <v>12</v>
      </c>
      <c r="AB16" s="189" t="s">
        <v>12</v>
      </c>
      <c r="AC16" s="189" t="s">
        <v>12</v>
      </c>
      <c r="AD16" s="189" t="s">
        <v>12</v>
      </c>
      <c r="AE16" s="189"/>
      <c r="AF16" s="253" t="s">
        <v>12</v>
      </c>
    </row>
    <row r="17" spans="2:32" s="39" customFormat="1" ht="12" thickTop="1">
      <c r="B17" s="38"/>
      <c r="C17" s="46"/>
      <c r="D17" s="46"/>
      <c r="E17" s="46"/>
      <c r="F17" s="46"/>
      <c r="G17" s="46"/>
      <c r="H17" s="46"/>
      <c r="I17" s="46"/>
      <c r="J17" s="46"/>
      <c r="K17" s="46"/>
      <c r="L17" s="46"/>
      <c r="M17" s="46"/>
      <c r="N17" s="46"/>
      <c r="O17" s="46"/>
      <c r="P17" s="46"/>
      <c r="Q17" s="118"/>
      <c r="R17" s="46"/>
      <c r="S17" s="46"/>
      <c r="T17" s="118"/>
      <c r="U17" s="118"/>
      <c r="V17" s="46"/>
      <c r="W17" s="46"/>
      <c r="X17" s="118"/>
      <c r="Y17" s="46"/>
      <c r="Z17" s="46"/>
      <c r="AA17" s="125"/>
      <c r="AB17" s="46"/>
      <c r="AC17" s="46"/>
      <c r="AD17" s="46"/>
      <c r="AE17" s="46"/>
      <c r="AF17" s="46"/>
    </row>
    <row r="18" spans="2:32" s="38" customFormat="1" ht="12" thickBot="1">
      <c r="B18" s="23" t="s">
        <v>99</v>
      </c>
      <c r="Q18" s="117"/>
      <c r="T18" s="117"/>
      <c r="W18" s="117"/>
      <c r="Z18" s="117"/>
      <c r="AA18" s="126"/>
      <c r="AF18" s="116"/>
    </row>
    <row r="19" spans="2:32" s="38" customFormat="1" ht="12.5" thickTop="1" thickBot="1">
      <c r="B19" s="18" t="s">
        <v>2</v>
      </c>
      <c r="C19" s="25" t="s">
        <v>77</v>
      </c>
      <c r="D19" s="25" t="s">
        <v>78</v>
      </c>
      <c r="E19" s="25" t="s">
        <v>79</v>
      </c>
      <c r="F19" s="25" t="s">
        <v>80</v>
      </c>
      <c r="G19" s="25" t="s">
        <v>85</v>
      </c>
      <c r="H19" s="25" t="s">
        <v>89</v>
      </c>
      <c r="I19" s="25" t="s">
        <v>110</v>
      </c>
      <c r="J19" s="25" t="s">
        <v>111</v>
      </c>
      <c r="K19" s="25" t="s">
        <v>113</v>
      </c>
      <c r="L19" s="25" t="s">
        <v>119</v>
      </c>
      <c r="M19" s="25" t="s">
        <v>120</v>
      </c>
      <c r="N19" s="25" t="s">
        <v>125</v>
      </c>
      <c r="O19" s="25" t="s">
        <v>127</v>
      </c>
      <c r="P19" s="25" t="s">
        <v>128</v>
      </c>
      <c r="Q19" s="25" t="s">
        <v>129</v>
      </c>
      <c r="R19" s="25" t="s">
        <v>130</v>
      </c>
      <c r="S19" s="25" t="s">
        <v>128</v>
      </c>
      <c r="T19" s="25" t="s">
        <v>131</v>
      </c>
      <c r="U19" s="25" t="s">
        <v>133</v>
      </c>
      <c r="V19" s="25" t="s">
        <v>128</v>
      </c>
      <c r="W19" s="25" t="s">
        <v>134</v>
      </c>
      <c r="X19" s="25" t="s">
        <v>135</v>
      </c>
      <c r="Y19" s="25" t="s">
        <v>128</v>
      </c>
      <c r="Z19" s="25" t="s">
        <v>137</v>
      </c>
      <c r="AA19" s="124" t="s">
        <v>81</v>
      </c>
      <c r="AB19" s="25" t="s">
        <v>86</v>
      </c>
      <c r="AC19" s="25" t="s">
        <v>126</v>
      </c>
      <c r="AD19" s="25" t="s">
        <v>138</v>
      </c>
      <c r="AE19" s="25" t="s">
        <v>128</v>
      </c>
      <c r="AF19" s="74" t="s">
        <v>139</v>
      </c>
    </row>
    <row r="20" spans="2:32" s="37" customFormat="1">
      <c r="B20" s="36" t="s">
        <v>26</v>
      </c>
      <c r="C20" s="64">
        <v>36.75839601281762</v>
      </c>
      <c r="D20" s="64">
        <v>37.823778630714521</v>
      </c>
      <c r="E20" s="64">
        <v>38.509603847679998</v>
      </c>
      <c r="F20" s="64">
        <v>38.703588307700009</v>
      </c>
      <c r="G20" s="64">
        <v>38.735649666850009</v>
      </c>
      <c r="H20" s="64">
        <v>40.426885572789992</v>
      </c>
      <c r="I20" s="64">
        <v>41.185930369220003</v>
      </c>
      <c r="J20" s="64">
        <v>40.330895405989999</v>
      </c>
      <c r="K20" s="64">
        <v>40.942701134839993</v>
      </c>
      <c r="L20" s="64">
        <v>42.410867338709998</v>
      </c>
      <c r="M20" s="64">
        <v>48.870696692660005</v>
      </c>
      <c r="N20" s="64">
        <v>49.497460552650004</v>
      </c>
      <c r="O20" s="64">
        <v>50.536580657180004</v>
      </c>
      <c r="P20" s="64"/>
      <c r="Q20" s="187">
        <v>50.536580657180004</v>
      </c>
      <c r="R20" s="64">
        <v>51.046551519499999</v>
      </c>
      <c r="S20" s="64"/>
      <c r="T20" s="187">
        <v>51.046551519499999</v>
      </c>
      <c r="U20" s="64">
        <v>45.446415233479996</v>
      </c>
      <c r="V20" s="64"/>
      <c r="W20" s="187">
        <v>45.446415233479996</v>
      </c>
      <c r="X20" s="64">
        <v>50.45130055824</v>
      </c>
      <c r="Y20" s="64"/>
      <c r="Z20" s="187">
        <v>50.45130055824</v>
      </c>
      <c r="AA20" s="204">
        <v>151.79536679891214</v>
      </c>
      <c r="AB20" s="63">
        <v>160.67936101485</v>
      </c>
      <c r="AC20" s="63">
        <v>181.72172571886</v>
      </c>
      <c r="AD20" s="63">
        <v>197.48084796840001</v>
      </c>
      <c r="AE20" s="63"/>
      <c r="AF20" s="41">
        <v>197.48084796840001</v>
      </c>
    </row>
    <row r="21" spans="2:32" s="39" customFormat="1">
      <c r="B21" s="144" t="s">
        <v>32</v>
      </c>
      <c r="C21" s="64">
        <v>34.747684227905616</v>
      </c>
      <c r="D21" s="64">
        <v>35.745520019864522</v>
      </c>
      <c r="E21" s="64">
        <v>36.096124519569997</v>
      </c>
      <c r="F21" s="64">
        <v>36.229408904020005</v>
      </c>
      <c r="G21" s="64">
        <v>36.19605019243</v>
      </c>
      <c r="H21" s="64">
        <v>37.663185644999999</v>
      </c>
      <c r="I21" s="64">
        <v>38.239905911000001</v>
      </c>
      <c r="J21" s="64">
        <v>37.294103090999997</v>
      </c>
      <c r="K21" s="64">
        <v>37.9</v>
      </c>
      <c r="L21" s="64">
        <v>39.381280293010001</v>
      </c>
      <c r="M21" s="64">
        <v>45.686038722740001</v>
      </c>
      <c r="N21" s="64">
        <v>46.24948438621</v>
      </c>
      <c r="O21" s="64">
        <v>47.118345746350009</v>
      </c>
      <c r="P21" s="64"/>
      <c r="Q21" s="64">
        <v>47.118345746350009</v>
      </c>
      <c r="R21" s="64">
        <v>47.681139386899993</v>
      </c>
      <c r="S21" s="64"/>
      <c r="T21" s="64">
        <v>47.681139386899993</v>
      </c>
      <c r="U21" s="64">
        <v>42.016233343849997</v>
      </c>
      <c r="V21" s="64"/>
      <c r="W21" s="64">
        <v>42.016233343849997</v>
      </c>
      <c r="X21" s="64">
        <v>46.944770478599999</v>
      </c>
      <c r="Y21" s="64"/>
      <c r="Z21" s="64">
        <v>46.944770478599999</v>
      </c>
      <c r="AA21" s="204">
        <v>142.81873767136014</v>
      </c>
      <c r="AB21" s="63">
        <v>149.39324483943</v>
      </c>
      <c r="AC21" s="63">
        <v>169.21680340196002</v>
      </c>
      <c r="AD21" s="63">
        <v>183.7604889557</v>
      </c>
      <c r="AE21" s="63"/>
      <c r="AF21" s="41">
        <v>183.7604889557</v>
      </c>
    </row>
    <row r="22" spans="2:32" s="39" customFormat="1">
      <c r="B22" s="36" t="s">
        <v>3</v>
      </c>
      <c r="C22" s="64">
        <v>14.240403227638645</v>
      </c>
      <c r="D22" s="64">
        <v>13.635309835789634</v>
      </c>
      <c r="E22" s="64">
        <v>15.386820301160004</v>
      </c>
      <c r="F22" s="64">
        <v>13.509424179460009</v>
      </c>
      <c r="G22" s="64">
        <v>16.187814950260002</v>
      </c>
      <c r="H22" s="64">
        <v>17.49548849684</v>
      </c>
      <c r="I22" s="64">
        <v>21.966708033169997</v>
      </c>
      <c r="J22" s="64">
        <v>18.446365922709997</v>
      </c>
      <c r="K22" s="64">
        <v>19.442255896180001</v>
      </c>
      <c r="L22" s="64">
        <v>20.427659886809998</v>
      </c>
      <c r="M22" s="63">
        <v>23.69624399912</v>
      </c>
      <c r="N22" s="63">
        <v>23.244395529329999</v>
      </c>
      <c r="O22" s="162">
        <v>25.608628614569998</v>
      </c>
      <c r="P22" s="162">
        <v>1.8280000000000001</v>
      </c>
      <c r="Q22" s="162">
        <v>23.780628614569999</v>
      </c>
      <c r="R22" s="162">
        <v>27.306004722929998</v>
      </c>
      <c r="S22" s="162">
        <v>1.5609999999999999</v>
      </c>
      <c r="T22" s="162">
        <v>25.745004722929998</v>
      </c>
      <c r="U22" s="162">
        <v>22.25376961173</v>
      </c>
      <c r="V22" s="162">
        <v>1.6741856980000001</v>
      </c>
      <c r="W22" s="162">
        <v>20.579583913730001</v>
      </c>
      <c r="X22" s="162">
        <v>24.905614509159999</v>
      </c>
      <c r="Y22" s="162">
        <v>1.8987932156721474</v>
      </c>
      <c r="Z22" s="162">
        <v>23.006821293487853</v>
      </c>
      <c r="AA22" s="204">
        <v>56.771957544048291</v>
      </c>
      <c r="AB22" s="63">
        <v>74.096377402979996</v>
      </c>
      <c r="AC22" s="63">
        <v>86.810555311439998</v>
      </c>
      <c r="AD22" s="63">
        <v>100.07401745839</v>
      </c>
      <c r="AE22" s="63">
        <v>6.9619789136721471</v>
      </c>
      <c r="AF22" s="41">
        <v>93.112038544717862</v>
      </c>
    </row>
    <row r="23" spans="2:32" s="39" customFormat="1">
      <c r="B23" s="36" t="s">
        <v>47</v>
      </c>
      <c r="C23" s="142">
        <v>0.3874054575905061</v>
      </c>
      <c r="D23" s="142">
        <v>0.36049570744677478</v>
      </c>
      <c r="E23" s="142">
        <v>0.39955800018147886</v>
      </c>
      <c r="F23" s="142">
        <v>0.34904836399296685</v>
      </c>
      <c r="G23" s="142">
        <v>0.41790482641920274</v>
      </c>
      <c r="H23" s="142">
        <v>0.43276864514677427</v>
      </c>
      <c r="I23" s="142">
        <v>0.53335466350389049</v>
      </c>
      <c r="J23" s="142">
        <v>0.45737556126686735</v>
      </c>
      <c r="K23" s="142">
        <v>0.47486500297450351</v>
      </c>
      <c r="L23" s="142">
        <v>0.48166097909921551</v>
      </c>
      <c r="M23" s="142">
        <v>0.48487632881810316</v>
      </c>
      <c r="N23" s="142">
        <v>0.46960783987302024</v>
      </c>
      <c r="O23" s="142">
        <v>0.50673449373808477</v>
      </c>
      <c r="P23" s="142"/>
      <c r="Q23" s="142">
        <v>0.47056267569601301</v>
      </c>
      <c r="R23" s="142">
        <v>0.53492359248790755</v>
      </c>
      <c r="S23" s="142"/>
      <c r="T23" s="142">
        <v>0.50434366194345759</v>
      </c>
      <c r="U23" s="142">
        <v>0.48967051630809011</v>
      </c>
      <c r="V23" s="142"/>
      <c r="W23" s="142">
        <v>0.45283184180760627</v>
      </c>
      <c r="X23" s="142">
        <v>0.4936565407349498</v>
      </c>
      <c r="Y23" s="142"/>
      <c r="Z23" s="142">
        <v>0.45602038082108959</v>
      </c>
      <c r="AA23" s="203">
        <v>0.37400323040989653</v>
      </c>
      <c r="AB23" s="142">
        <v>0.4611443369888184</v>
      </c>
      <c r="AC23" s="142">
        <v>0.47771148423795956</v>
      </c>
      <c r="AD23" s="142">
        <v>0.50675302687784385</v>
      </c>
      <c r="AE23" s="142"/>
      <c r="AF23" s="143">
        <v>0.47149908207613744</v>
      </c>
    </row>
    <row r="24" spans="2:32" s="39" customFormat="1">
      <c r="B24" s="36" t="s">
        <v>33</v>
      </c>
      <c r="C24" s="64">
        <v>2.0940272021884323</v>
      </c>
      <c r="D24" s="64">
        <v>5.9474086144738987</v>
      </c>
      <c r="E24" s="64">
        <v>7.5909270760149292</v>
      </c>
      <c r="F24" s="64">
        <v>10.109624582842279</v>
      </c>
      <c r="G24" s="64">
        <v>3.6328674889754446</v>
      </c>
      <c r="H24" s="64">
        <v>37.727965425599429</v>
      </c>
      <c r="I24" s="64">
        <v>8.2050886316343679</v>
      </c>
      <c r="J24" s="64">
        <v>6.6498318734714434</v>
      </c>
      <c r="K24" s="64">
        <v>7.3337596411676271</v>
      </c>
      <c r="L24" s="64">
        <v>6.6715138329999997</v>
      </c>
      <c r="M24" s="64">
        <v>4.0388271409999996</v>
      </c>
      <c r="N24" s="64">
        <v>5.8793261212931176</v>
      </c>
      <c r="O24" s="64">
        <v>7.3722208248800012</v>
      </c>
      <c r="P24" s="64">
        <v>0.15663508500000001</v>
      </c>
      <c r="Q24" s="64">
        <v>7.2155857398800016</v>
      </c>
      <c r="R24" s="64">
        <v>9.6715517680957923</v>
      </c>
      <c r="S24" s="64">
        <v>-0.11928129699999999</v>
      </c>
      <c r="T24" s="64">
        <v>9.7908330650957929</v>
      </c>
      <c r="U24" s="64">
        <v>4.8449102565922031</v>
      </c>
      <c r="V24" s="64">
        <v>-0.171638243</v>
      </c>
      <c r="W24" s="64">
        <v>5.0165484995922034</v>
      </c>
      <c r="X24" s="64">
        <v>10.888837715432011</v>
      </c>
      <c r="Y24" s="64">
        <v>0.97012671363796998</v>
      </c>
      <c r="Z24" s="64">
        <v>9.9187110017940405</v>
      </c>
      <c r="AA24" s="204">
        <v>25.74198747551954</v>
      </c>
      <c r="AB24" s="63">
        <v>56.215753419680681</v>
      </c>
      <c r="AC24" s="63">
        <v>23.923426736460744</v>
      </c>
      <c r="AD24" s="63">
        <v>32.777520565000003</v>
      </c>
      <c r="AE24" s="63">
        <v>0.83584225863797001</v>
      </c>
      <c r="AF24" s="41">
        <v>31.941678306362032</v>
      </c>
    </row>
    <row r="25" spans="2:32" s="39" customFormat="1">
      <c r="B25" s="36" t="s">
        <v>57</v>
      </c>
      <c r="C25" s="64">
        <v>2.0940272021884323</v>
      </c>
      <c r="D25" s="64">
        <v>5.9474086144738987</v>
      </c>
      <c r="E25" s="64">
        <v>7.5909270760149292</v>
      </c>
      <c r="F25" s="64">
        <v>10.109624582842279</v>
      </c>
      <c r="G25" s="64">
        <v>3.6328674889754446</v>
      </c>
      <c r="H25" s="64">
        <v>6.7774976255994259</v>
      </c>
      <c r="I25" s="64">
        <v>8.2050886316343679</v>
      </c>
      <c r="J25" s="64">
        <v>6.6498318734714434</v>
      </c>
      <c r="K25" s="64">
        <v>7.3337596411676271</v>
      </c>
      <c r="L25" s="64">
        <v>6.6715138329999997</v>
      </c>
      <c r="M25" s="64">
        <v>4.0388271409999996</v>
      </c>
      <c r="N25" s="64">
        <v>5.8793261212931176</v>
      </c>
      <c r="O25" s="64">
        <v>7.3722208248800012</v>
      </c>
      <c r="P25" s="64">
        <v>0.15663508500000001</v>
      </c>
      <c r="Q25" s="64">
        <v>7.2155857398800016</v>
      </c>
      <c r="R25" s="64">
        <v>9.6715517680957923</v>
      </c>
      <c r="S25" s="64">
        <v>-0.11928129699999999</v>
      </c>
      <c r="T25" s="64">
        <v>9.7908330650957929</v>
      </c>
      <c r="U25" s="64">
        <v>4.8449102565922031</v>
      </c>
      <c r="V25" s="64">
        <v>-0.171638243</v>
      </c>
      <c r="W25" s="64">
        <v>5.0165484995922034</v>
      </c>
      <c r="X25" s="64">
        <v>10.888837715432011</v>
      </c>
      <c r="Y25" s="64">
        <v>0.97012671363796998</v>
      </c>
      <c r="Z25" s="64">
        <v>9.9187110017940405</v>
      </c>
      <c r="AA25" s="204">
        <v>25.74198747551954</v>
      </c>
      <c r="AB25" s="63">
        <v>25.265285619680682</v>
      </c>
      <c r="AC25" s="63">
        <v>23.923426736460744</v>
      </c>
      <c r="AD25" s="63">
        <v>32.777520565000003</v>
      </c>
      <c r="AE25" s="63">
        <v>0.83584225863797001</v>
      </c>
      <c r="AF25" s="41">
        <v>31.941678306362032</v>
      </c>
    </row>
    <row r="26" spans="2:32" s="39" customFormat="1">
      <c r="B26" s="36" t="s">
        <v>34</v>
      </c>
      <c r="C26" s="64">
        <v>4.0626899403753916</v>
      </c>
      <c r="D26" s="64">
        <v>3.9375195904303637</v>
      </c>
      <c r="E26" s="64">
        <v>4.5851167840000002</v>
      </c>
      <c r="F26" s="64">
        <v>4.9949457820000003</v>
      </c>
      <c r="G26" s="64">
        <v>5.2301685129999997</v>
      </c>
      <c r="H26" s="64">
        <v>5.7583031470000003</v>
      </c>
      <c r="I26" s="64">
        <v>6.3697603770000004</v>
      </c>
      <c r="J26" s="64">
        <v>6.3843198360000004</v>
      </c>
      <c r="K26" s="64">
        <v>7.002671383</v>
      </c>
      <c r="L26" s="64">
        <v>7.8869390552600001</v>
      </c>
      <c r="M26" s="64">
        <v>11.41993406974</v>
      </c>
      <c r="N26" s="64">
        <v>11.920176161000001</v>
      </c>
      <c r="O26" s="64">
        <v>13.598888965</v>
      </c>
      <c r="P26" s="64"/>
      <c r="Q26" s="64">
        <v>13.598888965</v>
      </c>
      <c r="R26" s="64">
        <v>12.521648382</v>
      </c>
      <c r="S26" s="64"/>
      <c r="T26" s="64">
        <v>12.521648382</v>
      </c>
      <c r="U26" s="64">
        <v>14.30258001</v>
      </c>
      <c r="V26" s="64"/>
      <c r="W26" s="64">
        <v>14.30258001</v>
      </c>
      <c r="X26" s="64">
        <v>15.09372316</v>
      </c>
      <c r="Y26" s="64"/>
      <c r="Z26" s="64">
        <v>15.09372316</v>
      </c>
      <c r="AA26" s="204">
        <v>17.580272096805757</v>
      </c>
      <c r="AB26" s="63">
        <v>23.742551873</v>
      </c>
      <c r="AC26" s="63">
        <v>38.229720669000002</v>
      </c>
      <c r="AD26" s="63">
        <v>55.516840517000006</v>
      </c>
      <c r="AE26" s="63"/>
      <c r="AF26" s="41">
        <v>55.516840517000006</v>
      </c>
    </row>
    <row r="27" spans="2:32" s="39" customFormat="1">
      <c r="B27" s="36" t="s">
        <v>58</v>
      </c>
      <c r="C27" s="64">
        <v>48.331552000000002</v>
      </c>
      <c r="D27" s="64">
        <v>49.334611491367482</v>
      </c>
      <c r="E27" s="64">
        <v>50.999338000000002</v>
      </c>
      <c r="F27" s="64">
        <v>51.569839999999999</v>
      </c>
      <c r="G27" s="64">
        <v>52.512712000000001</v>
      </c>
      <c r="H27" s="64">
        <v>52.516027000000001</v>
      </c>
      <c r="I27" s="64">
        <v>53.095407000000002</v>
      </c>
      <c r="J27" s="64">
        <v>53.625877000000003</v>
      </c>
      <c r="K27" s="64">
        <v>55.117455999999997</v>
      </c>
      <c r="L27" s="64">
        <v>55.469118000000002</v>
      </c>
      <c r="M27" s="64">
        <v>56.094510999999997</v>
      </c>
      <c r="N27" s="64">
        <v>56.213841000000002</v>
      </c>
      <c r="O27" s="64">
        <v>58.337881000000003</v>
      </c>
      <c r="P27" s="64"/>
      <c r="Q27" s="64">
        <v>58.337881000000003</v>
      </c>
      <c r="R27" s="64">
        <v>59.470720999999998</v>
      </c>
      <c r="S27" s="64"/>
      <c r="T27" s="64">
        <v>59.470720999999998</v>
      </c>
      <c r="U27" s="64">
        <v>59.213313999999997</v>
      </c>
      <c r="V27" s="64"/>
      <c r="W27" s="64">
        <v>59.213313999999997</v>
      </c>
      <c r="X27" s="64">
        <v>60.499544</v>
      </c>
      <c r="Y27" s="64"/>
      <c r="Z27" s="64">
        <v>60.499544</v>
      </c>
      <c r="AA27" s="204">
        <v>51.569839999999999</v>
      </c>
      <c r="AB27" s="64">
        <v>53.625877000000003</v>
      </c>
      <c r="AC27" s="64">
        <v>56.213841000000002</v>
      </c>
      <c r="AD27" s="64">
        <v>60.499544</v>
      </c>
      <c r="AE27" s="64"/>
      <c r="AF27" s="79">
        <v>60.499544</v>
      </c>
    </row>
    <row r="28" spans="2:32" s="39" customFormat="1">
      <c r="B28" s="36" t="s">
        <v>31</v>
      </c>
      <c r="C28" s="207">
        <v>246.73055922595157</v>
      </c>
      <c r="D28" s="207">
        <v>244.96720138588253</v>
      </c>
      <c r="E28" s="207">
        <v>240.82887258055118</v>
      </c>
      <c r="F28" s="207">
        <v>243.70844493212834</v>
      </c>
      <c r="G28" s="207">
        <v>231.10363078869679</v>
      </c>
      <c r="H28" s="207">
        <v>238.43367358718834</v>
      </c>
      <c r="I28" s="208">
        <v>240.9082768254051</v>
      </c>
      <c r="J28" s="208">
        <v>232.38300365026842</v>
      </c>
      <c r="K28" s="208">
        <v>232.15875153314764</v>
      </c>
      <c r="L28" s="208">
        <v>236.85303126706864</v>
      </c>
      <c r="M28" s="64">
        <v>272.25043319891762</v>
      </c>
      <c r="N28" s="64">
        <v>264.8012611754823</v>
      </c>
      <c r="O28" s="64">
        <v>272.44602893209532</v>
      </c>
      <c r="P28" s="64"/>
      <c r="Q28" s="64">
        <v>272.44602893209532</v>
      </c>
      <c r="R28" s="64">
        <v>268.15259212792171</v>
      </c>
      <c r="S28" s="64"/>
      <c r="T28" s="64">
        <v>268.15259212792171</v>
      </c>
      <c r="U28" s="64">
        <v>234.10511030035897</v>
      </c>
      <c r="V28" s="64"/>
      <c r="W28" s="64">
        <v>234.10511030035897</v>
      </c>
      <c r="X28" s="64">
        <v>259.70816632802024</v>
      </c>
      <c r="Y28" s="64"/>
      <c r="Z28" s="64">
        <v>259.70816632802024</v>
      </c>
      <c r="AA28" s="202" t="s">
        <v>12</v>
      </c>
      <c r="AB28" s="63" t="s">
        <v>12</v>
      </c>
      <c r="AC28" s="63" t="s">
        <v>12</v>
      </c>
      <c r="AD28" s="63" t="s">
        <v>12</v>
      </c>
      <c r="AE28" s="63"/>
      <c r="AF28" s="41" t="s">
        <v>12</v>
      </c>
    </row>
    <row r="29" spans="2:32" s="39" customFormat="1">
      <c r="B29" s="36" t="s">
        <v>82</v>
      </c>
      <c r="C29" s="63">
        <v>580.38164592593319</v>
      </c>
      <c r="D29" s="63">
        <v>565.65173846366145</v>
      </c>
      <c r="E29" s="63">
        <v>521.84086775433957</v>
      </c>
      <c r="F29" s="63">
        <v>540.12413678658231</v>
      </c>
      <c r="G29" s="63">
        <v>515.41650654129444</v>
      </c>
      <c r="H29" s="63">
        <v>520.30500833302506</v>
      </c>
      <c r="I29" s="63">
        <v>511.52610964744576</v>
      </c>
      <c r="J29" s="63">
        <v>515.47612513764011</v>
      </c>
      <c r="K29" s="63">
        <v>538.20351546890095</v>
      </c>
      <c r="L29" s="63">
        <v>543.263588991804</v>
      </c>
      <c r="M29" s="63">
        <v>531.02239700395</v>
      </c>
      <c r="N29" s="63">
        <v>539.32766260655546</v>
      </c>
      <c r="O29" s="63">
        <v>548.36436913372586</v>
      </c>
      <c r="P29" s="63"/>
      <c r="Q29" s="63">
        <v>548.36436913372586</v>
      </c>
      <c r="R29" s="63">
        <v>520.38328356420902</v>
      </c>
      <c r="S29" s="63"/>
      <c r="T29" s="63">
        <v>520.38328356420902</v>
      </c>
      <c r="U29" s="63">
        <v>489.04504958986246</v>
      </c>
      <c r="V29" s="63"/>
      <c r="W29" s="63">
        <v>489.04504958986246</v>
      </c>
      <c r="X29" s="63">
        <v>497.77281283335304</v>
      </c>
      <c r="Y29" s="63"/>
      <c r="Z29" s="63">
        <v>497.77281283335304</v>
      </c>
      <c r="AA29" s="202" t="s">
        <v>12</v>
      </c>
      <c r="AB29" s="63" t="s">
        <v>12</v>
      </c>
      <c r="AC29" s="63" t="s">
        <v>12</v>
      </c>
      <c r="AD29" s="63" t="s">
        <v>12</v>
      </c>
      <c r="AE29" s="63"/>
      <c r="AF29" s="41" t="s">
        <v>12</v>
      </c>
    </row>
    <row r="30" spans="2:32" s="39" customFormat="1">
      <c r="B30" s="36" t="s">
        <v>49</v>
      </c>
      <c r="C30" s="142">
        <v>5.5288471148958108E-2</v>
      </c>
      <c r="D30" s="142">
        <v>4.3437080618406947E-2</v>
      </c>
      <c r="E30" s="142">
        <v>5.416259038977584E-2</v>
      </c>
      <c r="F30" s="142">
        <v>5.9588602728199692E-2</v>
      </c>
      <c r="G30" s="142">
        <v>4.1042979038407895E-2</v>
      </c>
      <c r="H30" s="142">
        <v>6.1280731933761483E-2</v>
      </c>
      <c r="I30" s="142">
        <v>6.1442116201168143E-2</v>
      </c>
      <c r="J30" s="142">
        <v>6.7769293330466301E-2</v>
      </c>
      <c r="K30" s="142">
        <v>4.2907789114758878E-2</v>
      </c>
      <c r="L30" s="142">
        <v>5.3043310664457333E-2</v>
      </c>
      <c r="M30" s="142">
        <v>5.9216557037598698E-2</v>
      </c>
      <c r="N30" s="142">
        <v>5.3649082127035397E-2</v>
      </c>
      <c r="O30" s="142">
        <v>2.7010803032712159E-2</v>
      </c>
      <c r="P30" s="142"/>
      <c r="Q30" s="142">
        <v>2.7010803032712159E-2</v>
      </c>
      <c r="R30" s="142">
        <v>4.1526322500626905E-2</v>
      </c>
      <c r="S30" s="142"/>
      <c r="T30" s="142">
        <v>4.1526322500626905E-2</v>
      </c>
      <c r="U30" s="142">
        <v>6.6179718274660945E-2</v>
      </c>
      <c r="V30" s="142"/>
      <c r="W30" s="142">
        <v>6.6179718274660945E-2</v>
      </c>
      <c r="X30" s="142">
        <v>5.1452468038145079E-2</v>
      </c>
      <c r="Y30" s="142"/>
      <c r="Z30" s="142">
        <v>5.1452468038145079E-2</v>
      </c>
      <c r="AA30" s="203" t="s">
        <v>12</v>
      </c>
      <c r="AB30" s="64" t="s">
        <v>12</v>
      </c>
      <c r="AC30" s="64" t="s">
        <v>12</v>
      </c>
      <c r="AD30" s="64" t="s">
        <v>12</v>
      </c>
      <c r="AE30" s="64"/>
      <c r="AF30" s="79" t="s">
        <v>12</v>
      </c>
    </row>
    <row r="31" spans="2:32" s="39" customFormat="1" ht="12" thickBot="1">
      <c r="B31" s="157" t="s">
        <v>72</v>
      </c>
      <c r="C31" s="200">
        <v>304.48247828111852</v>
      </c>
      <c r="D31" s="205">
        <v>291.79235776341801</v>
      </c>
      <c r="E31" s="205">
        <v>421.24697229872999</v>
      </c>
      <c r="F31" s="205">
        <v>463.71090686814023</v>
      </c>
      <c r="G31" s="205">
        <v>465.19291811380384</v>
      </c>
      <c r="H31" s="205">
        <v>508.9817070236565</v>
      </c>
      <c r="I31" s="205">
        <v>573.08870547860886</v>
      </c>
      <c r="J31" s="205">
        <v>672.16701886243993</v>
      </c>
      <c r="K31" s="205">
        <v>820.5565728360757</v>
      </c>
      <c r="L31" s="205">
        <v>950.30145959696176</v>
      </c>
      <c r="M31" s="205">
        <v>1226.676365430895</v>
      </c>
      <c r="N31" s="205">
        <v>1373.3396001591489</v>
      </c>
      <c r="O31" s="205">
        <v>1669.1196194458523</v>
      </c>
      <c r="P31" s="205"/>
      <c r="Q31" s="205">
        <v>1669.1196194458523</v>
      </c>
      <c r="R31" s="205">
        <v>1831.4606681427952</v>
      </c>
      <c r="S31" s="205"/>
      <c r="T31" s="205">
        <v>1831.4606681427952</v>
      </c>
      <c r="U31" s="205">
        <v>2118.5407044136405</v>
      </c>
      <c r="V31" s="205"/>
      <c r="W31" s="205">
        <v>2118.5407044136405</v>
      </c>
      <c r="X31" s="205">
        <v>2527.0497580320034</v>
      </c>
      <c r="Y31" s="205"/>
      <c r="Z31" s="205">
        <v>2527.0497580320034</v>
      </c>
      <c r="AA31" s="209" t="s">
        <v>12</v>
      </c>
      <c r="AB31" s="189" t="s">
        <v>12</v>
      </c>
      <c r="AC31" s="189" t="s">
        <v>12</v>
      </c>
      <c r="AD31" s="189" t="s">
        <v>12</v>
      </c>
      <c r="AE31" s="189"/>
      <c r="AF31" s="190" t="s">
        <v>12</v>
      </c>
    </row>
    <row r="32" spans="2:32" s="39" customFormat="1" ht="12" thickTop="1">
      <c r="B32" s="47" t="s">
        <v>100</v>
      </c>
      <c r="C32" s="48"/>
      <c r="D32" s="48"/>
      <c r="E32" s="48"/>
      <c r="F32" s="48"/>
      <c r="G32" s="48"/>
      <c r="H32" s="48"/>
      <c r="I32" s="48"/>
      <c r="J32" s="38"/>
      <c r="K32" s="38"/>
      <c r="L32" s="38"/>
      <c r="M32" s="38"/>
      <c r="N32" s="38"/>
      <c r="O32" s="38"/>
      <c r="P32" s="38"/>
      <c r="Q32" s="38"/>
      <c r="R32" s="38"/>
      <c r="S32" s="38"/>
      <c r="T32" s="38"/>
      <c r="U32" s="38"/>
      <c r="V32" s="38"/>
      <c r="W32" s="38"/>
      <c r="X32" s="38"/>
      <c r="Y32" s="38"/>
      <c r="Z32" s="38"/>
      <c r="AA32" s="48"/>
      <c r="AB32" s="38"/>
    </row>
    <row r="33" spans="2:28" s="39" customFormat="1">
      <c r="B33" s="37" t="s">
        <v>132</v>
      </c>
      <c r="C33" s="48"/>
      <c r="D33" s="48"/>
      <c r="E33" s="48"/>
      <c r="F33" s="48"/>
      <c r="G33" s="48"/>
      <c r="H33" s="48"/>
      <c r="I33" s="48"/>
      <c r="J33" s="38"/>
      <c r="K33" s="38"/>
      <c r="L33" s="38"/>
      <c r="M33" s="38"/>
      <c r="N33" s="38"/>
      <c r="O33" s="38"/>
      <c r="P33" s="38"/>
      <c r="Q33" s="38"/>
      <c r="R33" s="38"/>
      <c r="S33" s="38"/>
      <c r="T33" s="38"/>
      <c r="U33" s="38"/>
      <c r="V33" s="38"/>
      <c r="W33" s="38"/>
      <c r="X33" s="38"/>
      <c r="Y33" s="38"/>
      <c r="Z33" s="38"/>
      <c r="AA33" s="48"/>
      <c r="AB33" s="38"/>
    </row>
    <row r="34" spans="2:28" s="39" customFormat="1">
      <c r="B34" s="48"/>
      <c r="C34" s="48"/>
      <c r="D34" s="38"/>
      <c r="F34" s="63"/>
      <c r="G34" s="63"/>
      <c r="H34" s="63"/>
      <c r="I34" s="63"/>
      <c r="J34" s="63"/>
      <c r="K34" s="48"/>
      <c r="L34" s="48"/>
      <c r="M34" s="48"/>
      <c r="N34" s="48"/>
      <c r="O34" s="48"/>
      <c r="P34" s="48"/>
      <c r="Q34" s="48"/>
      <c r="R34" s="48"/>
      <c r="S34" s="48"/>
      <c r="T34" s="48"/>
      <c r="U34" s="48"/>
      <c r="V34" s="48"/>
      <c r="W34" s="48"/>
      <c r="X34" s="48"/>
      <c r="Y34" s="48"/>
      <c r="Z34" s="48"/>
    </row>
  </sheetData>
  <hyperlinks>
    <hyperlink ref="B2" location="Index!A1" display="index page" xr:uid="{00000000-0004-0000-0400-000000000000}"/>
  </hyperlinks>
  <pageMargins left="0.7" right="0.7" top="0.75" bottom="0.75" header="0.3" footer="0.3"/>
  <pageSetup paperSize="9" scale="3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B1:AF36"/>
  <sheetViews>
    <sheetView showGridLines="0" view="pageBreakPreview" zoomScale="40" zoomScaleNormal="90" zoomScaleSheetLayoutView="40" workbookViewId="0">
      <pane xSplit="2" ySplit="4" topLeftCell="G5" activePane="bottomRight" state="frozen"/>
      <selection activeCell="K16" sqref="K16"/>
      <selection pane="topRight" activeCell="K16" sqref="K16"/>
      <selection pane="bottomLeft" activeCell="K16" sqref="K16"/>
      <selection pane="bottomRight" activeCell="K16" sqref="K16"/>
    </sheetView>
  </sheetViews>
  <sheetFormatPr defaultColWidth="8.81640625" defaultRowHeight="11.5"/>
  <cols>
    <col min="1" max="1" width="2" style="22" customWidth="1"/>
    <col min="2" max="2" width="55.7265625" style="22" customWidth="1"/>
    <col min="3" max="28" width="10.54296875" style="22" customWidth="1"/>
    <col min="29" max="16384" width="8.81640625" style="22"/>
  </cols>
  <sheetData>
    <row r="1" spans="2:32" s="44" customFormat="1">
      <c r="B1" s="60" t="s">
        <v>4</v>
      </c>
      <c r="C1" s="49"/>
      <c r="D1" s="49"/>
      <c r="E1" s="49"/>
      <c r="F1" s="49"/>
      <c r="G1" s="49"/>
      <c r="H1" s="49"/>
      <c r="I1" s="49"/>
      <c r="J1" s="49"/>
      <c r="K1" s="49"/>
      <c r="L1" s="49"/>
      <c r="M1" s="49"/>
      <c r="N1" s="49"/>
      <c r="O1" s="49"/>
      <c r="P1" s="49"/>
      <c r="Q1" s="49"/>
      <c r="R1" s="49"/>
      <c r="S1" s="49"/>
      <c r="T1" s="49"/>
      <c r="U1" s="49"/>
      <c r="V1" s="49"/>
      <c r="W1" s="49"/>
      <c r="X1" s="49"/>
      <c r="Y1" s="49"/>
      <c r="Z1" s="49"/>
      <c r="AA1" s="49"/>
      <c r="AB1" s="49"/>
    </row>
    <row r="2" spans="2:32" s="44" customFormat="1">
      <c r="B2" s="61" t="s">
        <v>11</v>
      </c>
      <c r="C2" s="72"/>
      <c r="D2" s="72"/>
      <c r="E2" s="72"/>
      <c r="F2" s="72"/>
      <c r="G2" s="72"/>
      <c r="H2" s="72"/>
      <c r="I2" s="72"/>
      <c r="J2" s="72"/>
      <c r="K2" s="72"/>
      <c r="L2" s="72"/>
      <c r="M2" s="72"/>
      <c r="N2" s="72"/>
      <c r="O2" s="72"/>
      <c r="P2" s="72"/>
      <c r="Q2" s="72"/>
      <c r="R2" s="72"/>
      <c r="S2" s="72"/>
      <c r="T2" s="72"/>
      <c r="U2" s="72"/>
      <c r="V2" s="72"/>
      <c r="W2" s="72"/>
      <c r="X2" s="72"/>
      <c r="Y2" s="72"/>
      <c r="Z2" s="72"/>
      <c r="AA2" s="49"/>
      <c r="AB2" s="49"/>
    </row>
    <row r="3" spans="2:32" s="43" customFormat="1" ht="12" thickBot="1">
      <c r="B3" s="23" t="s">
        <v>91</v>
      </c>
      <c r="C3" s="49"/>
      <c r="D3" s="49"/>
      <c r="E3" s="49"/>
      <c r="F3" s="49"/>
      <c r="G3" s="49"/>
      <c r="H3" s="49"/>
      <c r="I3" s="49"/>
      <c r="J3" s="49"/>
      <c r="K3" s="49"/>
      <c r="L3" s="49"/>
      <c r="M3" s="49"/>
      <c r="N3" s="49"/>
      <c r="O3" s="49"/>
      <c r="P3" s="49"/>
      <c r="Q3" s="49"/>
      <c r="R3" s="49"/>
      <c r="S3" s="49"/>
      <c r="T3" s="49"/>
      <c r="U3" s="49"/>
      <c r="V3" s="49"/>
      <c r="W3" s="49"/>
      <c r="X3" s="49"/>
      <c r="Y3" s="49"/>
      <c r="Z3" s="49"/>
      <c r="AA3" s="49"/>
      <c r="AB3" s="49"/>
    </row>
    <row r="4" spans="2:32" s="37" customFormat="1" ht="12.5" thickTop="1" thickBot="1">
      <c r="B4" s="18" t="s">
        <v>2</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5" t="s">
        <v>126</v>
      </c>
      <c r="AD4" s="25" t="s">
        <v>138</v>
      </c>
      <c r="AE4" s="25" t="s">
        <v>128</v>
      </c>
      <c r="AF4" s="74" t="s">
        <v>139</v>
      </c>
    </row>
    <row r="5" spans="2:32" s="39" customFormat="1">
      <c r="B5" s="36" t="s">
        <v>26</v>
      </c>
      <c r="C5" s="63">
        <v>278.77506789603984</v>
      </c>
      <c r="D5" s="63">
        <v>250.61802134435356</v>
      </c>
      <c r="E5" s="63">
        <v>264.20582250009443</v>
      </c>
      <c r="F5" s="63">
        <v>246.32755818681758</v>
      </c>
      <c r="G5" s="63">
        <v>231.85540187000001</v>
      </c>
      <c r="H5" s="63">
        <v>231.52519269999999</v>
      </c>
      <c r="I5" s="63">
        <v>238.09423849000001</v>
      </c>
      <c r="J5" s="63">
        <v>213.80128632</v>
      </c>
      <c r="K5" s="63">
        <v>202.62018681975937</v>
      </c>
      <c r="L5" s="63">
        <v>199.68429603733489</v>
      </c>
      <c r="M5" s="63">
        <v>206.97959703339964</v>
      </c>
      <c r="N5" s="63">
        <v>203.31588676226681</v>
      </c>
      <c r="O5" s="63">
        <v>192.15606454003242</v>
      </c>
      <c r="P5" s="63"/>
      <c r="Q5" s="63">
        <v>192.15606454003242</v>
      </c>
      <c r="R5" s="63">
        <v>187.19031685071195</v>
      </c>
      <c r="S5" s="63"/>
      <c r="T5" s="141">
        <v>187.19031685071195</v>
      </c>
      <c r="U5" s="63">
        <v>197.2430959442363</v>
      </c>
      <c r="V5" s="63"/>
      <c r="W5" s="63">
        <v>197.2430959442363</v>
      </c>
      <c r="X5" s="63">
        <v>198.13407713997751</v>
      </c>
      <c r="Y5" s="63"/>
      <c r="Z5" s="41">
        <v>198.13407713997751</v>
      </c>
      <c r="AA5" s="254">
        <v>1039.9264699273056</v>
      </c>
      <c r="AB5" s="63">
        <v>915.27611938000007</v>
      </c>
      <c r="AC5" s="141">
        <v>812.59996665276071</v>
      </c>
      <c r="AD5" s="141">
        <v>774.72355447495818</v>
      </c>
      <c r="AE5" s="63"/>
      <c r="AF5" s="41">
        <v>774.72355447495818</v>
      </c>
    </row>
    <row r="6" spans="2:32" s="39" customFormat="1">
      <c r="B6" s="144" t="s">
        <v>32</v>
      </c>
      <c r="C6" s="63">
        <v>275.97629849638213</v>
      </c>
      <c r="D6" s="63">
        <v>248.13393130280684</v>
      </c>
      <c r="E6" s="63">
        <v>262.87992763214515</v>
      </c>
      <c r="F6" s="63">
        <v>243.59337521917701</v>
      </c>
      <c r="G6" s="63">
        <v>227.68065214000001</v>
      </c>
      <c r="H6" s="63">
        <v>228.36499753999996</v>
      </c>
      <c r="I6" s="63">
        <v>232.77639293000001</v>
      </c>
      <c r="J6" s="63">
        <v>209.61857397999998</v>
      </c>
      <c r="K6" s="63">
        <v>201.46680763932281</v>
      </c>
      <c r="L6" s="63">
        <v>198.14523044861602</v>
      </c>
      <c r="M6" s="63">
        <v>206.08115234098636</v>
      </c>
      <c r="N6" s="63">
        <v>195.32477916145885</v>
      </c>
      <c r="O6" s="63">
        <v>191.68388078436422</v>
      </c>
      <c r="P6" s="63"/>
      <c r="Q6" s="63">
        <v>191.68388078436422</v>
      </c>
      <c r="R6" s="63">
        <v>186.62565609423393</v>
      </c>
      <c r="S6" s="63"/>
      <c r="T6" s="63">
        <v>186.62565609423393</v>
      </c>
      <c r="U6" s="63">
        <v>196.69844042348569</v>
      </c>
      <c r="V6" s="63"/>
      <c r="W6" s="63">
        <v>196.69844042348569</v>
      </c>
      <c r="X6" s="63">
        <v>194.34923591355064</v>
      </c>
      <c r="Y6" s="63"/>
      <c r="Z6" s="41">
        <v>194.34923591355064</v>
      </c>
      <c r="AA6" s="202">
        <v>1030.5835326505112</v>
      </c>
      <c r="AB6" s="63">
        <v>898.44061658999999</v>
      </c>
      <c r="AC6" s="63">
        <v>801.01796959038404</v>
      </c>
      <c r="AD6" s="63">
        <v>769.35721321563449</v>
      </c>
      <c r="AE6" s="63"/>
      <c r="AF6" s="41">
        <v>769.35721321563449</v>
      </c>
    </row>
    <row r="7" spans="2:32" s="39" customFormat="1">
      <c r="B7" s="36" t="s">
        <v>3</v>
      </c>
      <c r="C7" s="63">
        <v>158.27502200693237</v>
      </c>
      <c r="D7" s="63">
        <v>128.07728312020055</v>
      </c>
      <c r="E7" s="63">
        <v>135.4655863494643</v>
      </c>
      <c r="F7" s="63">
        <v>125.28403469035229</v>
      </c>
      <c r="G7" s="63">
        <v>114.12243369000004</v>
      </c>
      <c r="H7" s="63">
        <v>104.45613020999997</v>
      </c>
      <c r="I7" s="63">
        <v>115.46672206000001</v>
      </c>
      <c r="J7" s="63">
        <v>91.658047580000002</v>
      </c>
      <c r="K7" s="63">
        <v>90.905096909863573</v>
      </c>
      <c r="L7" s="63">
        <v>86.740125266103263</v>
      </c>
      <c r="M7" s="63">
        <v>92.87659922718133</v>
      </c>
      <c r="N7" s="63">
        <v>92.971555561368646</v>
      </c>
      <c r="O7" s="63">
        <v>88.930346772920942</v>
      </c>
      <c r="P7" s="63">
        <v>7.9524380868284297</v>
      </c>
      <c r="Q7" s="63">
        <v>80.977908686092519</v>
      </c>
      <c r="R7" s="63">
        <v>83.550632996646044</v>
      </c>
      <c r="S7" s="63">
        <v>9.0167513823584535</v>
      </c>
      <c r="T7" s="63">
        <v>74.533881614287594</v>
      </c>
      <c r="U7" s="63">
        <v>89.239120913415263</v>
      </c>
      <c r="V7" s="63">
        <v>8.1138566642404797</v>
      </c>
      <c r="W7" s="63">
        <v>81.125264249174791</v>
      </c>
      <c r="X7" s="63">
        <v>92.301946530247491</v>
      </c>
      <c r="Y7" s="63">
        <v>9.1282362910502748</v>
      </c>
      <c r="Z7" s="41">
        <v>83.17371023919722</v>
      </c>
      <c r="AA7" s="202">
        <v>547.10192616694951</v>
      </c>
      <c r="AB7" s="63">
        <v>425.70333354000002</v>
      </c>
      <c r="AC7" s="63">
        <v>363.49337696451681</v>
      </c>
      <c r="AD7" s="63">
        <v>354.02204721322977</v>
      </c>
      <c r="AE7" s="63">
        <v>34.211282424477638</v>
      </c>
      <c r="AF7" s="41">
        <v>319.81076478875212</v>
      </c>
    </row>
    <row r="8" spans="2:32" s="39" customFormat="1">
      <c r="B8" s="36" t="s">
        <v>47</v>
      </c>
      <c r="C8" s="142">
        <v>0.56775171180643724</v>
      </c>
      <c r="D8" s="142">
        <v>0.51104578367179798</v>
      </c>
      <c r="E8" s="142">
        <v>0.51272748294340065</v>
      </c>
      <c r="F8" s="142">
        <v>0.50860746403102597</v>
      </c>
      <c r="G8" s="142">
        <v>0.49221382279455289</v>
      </c>
      <c r="H8" s="142">
        <v>0.45116528785422311</v>
      </c>
      <c r="I8" s="142">
        <v>0.48496226868946107</v>
      </c>
      <c r="J8" s="142">
        <v>0.42870671714675213</v>
      </c>
      <c r="K8" s="142">
        <v>0.448647779555786</v>
      </c>
      <c r="L8" s="142">
        <v>0.43438631373338193</v>
      </c>
      <c r="M8" s="142">
        <v>0.44872345177188711</v>
      </c>
      <c r="N8" s="142">
        <v>0.45727639409741955</v>
      </c>
      <c r="O8" s="142">
        <v>0.46280270667384443</v>
      </c>
      <c r="P8" s="142"/>
      <c r="Q8" s="142">
        <v>0.42141739777992882</v>
      </c>
      <c r="R8" s="142">
        <v>0.44634057146919282</v>
      </c>
      <c r="S8" s="142"/>
      <c r="T8" s="142">
        <v>0.3981716729168735</v>
      </c>
      <c r="U8" s="142">
        <v>0.45243216491919469</v>
      </c>
      <c r="V8" s="142"/>
      <c r="W8" s="142">
        <v>0.41129583705231521</v>
      </c>
      <c r="X8" s="142">
        <v>0.4658559893512822</v>
      </c>
      <c r="Y8" s="142"/>
      <c r="Z8" s="143">
        <v>0.41978498317801621</v>
      </c>
      <c r="AA8" s="203">
        <v>0.5260967404793474</v>
      </c>
      <c r="AB8" s="142">
        <v>0.46510918893892661</v>
      </c>
      <c r="AC8" s="142">
        <v>0.44732142737072544</v>
      </c>
      <c r="AD8" s="142">
        <v>0.45696564299397846</v>
      </c>
      <c r="AE8" s="142"/>
      <c r="AF8" s="143">
        <v>0.41280630095917592</v>
      </c>
    </row>
    <row r="9" spans="2:32" s="39" customFormat="1">
      <c r="B9" s="36" t="s">
        <v>33</v>
      </c>
      <c r="C9" s="63">
        <v>26.924793642399742</v>
      </c>
      <c r="D9" s="63">
        <v>43.148816144944384</v>
      </c>
      <c r="E9" s="63">
        <v>75.951965885261927</v>
      </c>
      <c r="F9" s="63">
        <v>55.930440108794194</v>
      </c>
      <c r="G9" s="63">
        <v>26.469139103654239</v>
      </c>
      <c r="H9" s="63">
        <v>28.788900177195998</v>
      </c>
      <c r="I9" s="63">
        <v>41.873782804073713</v>
      </c>
      <c r="J9" s="63">
        <v>34.634318882851886</v>
      </c>
      <c r="K9" s="63">
        <v>14.164800393653746</v>
      </c>
      <c r="L9" s="63">
        <v>28.205532311124749</v>
      </c>
      <c r="M9" s="63">
        <v>15.953978099086971</v>
      </c>
      <c r="N9" s="63">
        <v>49.141586303356959</v>
      </c>
      <c r="O9" s="63">
        <v>21.490755595262961</v>
      </c>
      <c r="P9" s="63">
        <v>1.8381884327770499</v>
      </c>
      <c r="Q9" s="63">
        <v>19.652567162485912</v>
      </c>
      <c r="R9" s="63">
        <v>29.034553775240667</v>
      </c>
      <c r="S9" s="64">
        <v>0.42911255464128384</v>
      </c>
      <c r="T9" s="63">
        <v>28.605441220599385</v>
      </c>
      <c r="U9" s="63">
        <v>22.035459478641904</v>
      </c>
      <c r="V9" s="64">
        <v>0.87576654874417481</v>
      </c>
      <c r="W9" s="63">
        <v>21.15969292989773</v>
      </c>
      <c r="X9" s="63">
        <v>39.272752115717637</v>
      </c>
      <c r="Y9" s="64">
        <v>0.58988556993549235</v>
      </c>
      <c r="Z9" s="41">
        <v>38.682866545782147</v>
      </c>
      <c r="AA9" s="202">
        <v>201.95601578140025</v>
      </c>
      <c r="AB9" s="63">
        <v>131.76614096777584</v>
      </c>
      <c r="AC9" s="63">
        <v>107.46589710722242</v>
      </c>
      <c r="AD9" s="63">
        <v>111.83352096486317</v>
      </c>
      <c r="AE9" s="63">
        <v>3.7329531060980008</v>
      </c>
      <c r="AF9" s="41">
        <v>108.10056785876517</v>
      </c>
    </row>
    <row r="10" spans="2:32" s="39" customFormat="1">
      <c r="B10" s="36" t="s">
        <v>57</v>
      </c>
      <c r="C10" s="63">
        <v>26.924793642399742</v>
      </c>
      <c r="D10" s="63">
        <v>43.148816144944384</v>
      </c>
      <c r="E10" s="63">
        <v>39.364815292550077</v>
      </c>
      <c r="F10" s="63">
        <v>55.930440108794194</v>
      </c>
      <c r="G10" s="63">
        <v>26.469139103654239</v>
      </c>
      <c r="H10" s="63">
        <v>28.788900177195998</v>
      </c>
      <c r="I10" s="63">
        <v>41.873782804073713</v>
      </c>
      <c r="J10" s="63">
        <v>34.634318882851886</v>
      </c>
      <c r="K10" s="63">
        <v>14.164800393653746</v>
      </c>
      <c r="L10" s="63">
        <v>28.205532311124749</v>
      </c>
      <c r="M10" s="63">
        <v>15.953978099086971</v>
      </c>
      <c r="N10" s="63">
        <v>49.141586303356959</v>
      </c>
      <c r="O10" s="63">
        <v>21.490755595262961</v>
      </c>
      <c r="P10" s="63">
        <v>1.8381884327770499</v>
      </c>
      <c r="Q10" s="63">
        <v>19.652567162485912</v>
      </c>
      <c r="R10" s="63">
        <v>29.034553775240667</v>
      </c>
      <c r="S10" s="64">
        <v>0.42911255464128384</v>
      </c>
      <c r="T10" s="63">
        <v>28.605441220599385</v>
      </c>
      <c r="U10" s="63">
        <v>22.035459478641904</v>
      </c>
      <c r="V10" s="64">
        <v>0.87576654874417481</v>
      </c>
      <c r="W10" s="63">
        <v>21.15969292989773</v>
      </c>
      <c r="X10" s="63">
        <v>39.272752115717637</v>
      </c>
      <c r="Y10" s="64">
        <v>0.58988556993549235</v>
      </c>
      <c r="Z10" s="41">
        <v>38.682866545782147</v>
      </c>
      <c r="AA10" s="202">
        <v>165.3688651886884</v>
      </c>
      <c r="AB10" s="63">
        <v>131.76614096777584</v>
      </c>
      <c r="AC10" s="63">
        <v>107.46589710722242</v>
      </c>
      <c r="AD10" s="63">
        <v>111.83352096486317</v>
      </c>
      <c r="AE10" s="63">
        <v>3.7329531060980008</v>
      </c>
      <c r="AF10" s="41">
        <v>108.10056785876517</v>
      </c>
    </row>
    <row r="11" spans="2:32" s="39" customFormat="1">
      <c r="B11" s="36" t="s">
        <v>34</v>
      </c>
      <c r="C11" s="64">
        <v>16.191254899651746</v>
      </c>
      <c r="D11" s="64">
        <v>15.69023322269903</v>
      </c>
      <c r="E11" s="64">
        <v>19.329661027162047</v>
      </c>
      <c r="F11" s="64">
        <v>21.884834289847731</v>
      </c>
      <c r="G11" s="64">
        <v>25.107771270000004</v>
      </c>
      <c r="H11" s="64">
        <v>29.755102310000002</v>
      </c>
      <c r="I11" s="64">
        <v>29.910700259999999</v>
      </c>
      <c r="J11" s="64">
        <v>28.684865080000002</v>
      </c>
      <c r="K11" s="64">
        <v>43.487004142843844</v>
      </c>
      <c r="L11" s="64">
        <v>50.639775968496018</v>
      </c>
      <c r="M11" s="64">
        <v>47.898664881856334</v>
      </c>
      <c r="N11" s="64">
        <v>46.382954282260442</v>
      </c>
      <c r="O11" s="64">
        <v>52.762667368604035</v>
      </c>
      <c r="P11" s="64"/>
      <c r="Q11" s="64">
        <v>52.762667368604035</v>
      </c>
      <c r="R11" s="64">
        <v>53.685292653768698</v>
      </c>
      <c r="S11" s="64"/>
      <c r="T11" s="64">
        <v>53.685292653768698</v>
      </c>
      <c r="U11" s="64">
        <v>60.277996501269392</v>
      </c>
      <c r="V11" s="64"/>
      <c r="W11" s="64">
        <v>60.277996501269392</v>
      </c>
      <c r="X11" s="64">
        <v>64.877967943293925</v>
      </c>
      <c r="Y11" s="64"/>
      <c r="Z11" s="79">
        <v>64.877967943293925</v>
      </c>
      <c r="AA11" s="204">
        <v>73.095983439360552</v>
      </c>
      <c r="AB11" s="63">
        <v>113.45843892000002</v>
      </c>
      <c r="AC11" s="63">
        <v>188.40839927545662</v>
      </c>
      <c r="AD11" s="63">
        <v>231.60392446693606</v>
      </c>
      <c r="AE11" s="63"/>
      <c r="AF11" s="41">
        <v>231.60392446693606</v>
      </c>
    </row>
    <row r="12" spans="2:32" s="39" customFormat="1">
      <c r="B12" s="36" t="s">
        <v>58</v>
      </c>
      <c r="C12" s="64">
        <v>16.652937000000001</v>
      </c>
      <c r="D12" s="64">
        <v>16.320250999999999</v>
      </c>
      <c r="E12" s="64">
        <v>15.940804999999999</v>
      </c>
      <c r="F12" s="64">
        <v>16.253174999999999</v>
      </c>
      <c r="G12" s="64">
        <v>16.052555999999999</v>
      </c>
      <c r="H12" s="64">
        <v>15.517837999999999</v>
      </c>
      <c r="I12" s="64">
        <v>15.224119999999999</v>
      </c>
      <c r="J12" s="64">
        <v>14.960917999999999</v>
      </c>
      <c r="K12" s="64">
        <v>15.324812</v>
      </c>
      <c r="L12" s="64">
        <v>15.487069</v>
      </c>
      <c r="M12" s="64">
        <v>15.617815999999999</v>
      </c>
      <c r="N12" s="64">
        <v>15.815427</v>
      </c>
      <c r="O12" s="64">
        <v>16.008099999999999</v>
      </c>
      <c r="P12" s="64"/>
      <c r="Q12" s="64">
        <v>16.008099999999999</v>
      </c>
      <c r="R12" s="64">
        <v>15.554269</v>
      </c>
      <c r="S12" s="64"/>
      <c r="T12" s="64">
        <v>15.554269</v>
      </c>
      <c r="U12" s="64">
        <v>14.951997</v>
      </c>
      <c r="V12" s="64"/>
      <c r="W12" s="64">
        <v>14.951997</v>
      </c>
      <c r="X12" s="64">
        <v>14.604699</v>
      </c>
      <c r="Y12" s="64"/>
      <c r="Z12" s="79">
        <v>14.604699</v>
      </c>
      <c r="AA12" s="204">
        <v>16.253174999999999</v>
      </c>
      <c r="AB12" s="64">
        <v>14.960917999999999</v>
      </c>
      <c r="AC12" s="64">
        <v>15.815427</v>
      </c>
      <c r="AD12" s="64">
        <v>14.604699</v>
      </c>
      <c r="AE12" s="64"/>
      <c r="AF12" s="79">
        <v>14.604699</v>
      </c>
    </row>
    <row r="13" spans="2:32" s="39" customFormat="1">
      <c r="B13" s="36" t="s">
        <v>103</v>
      </c>
      <c r="C13" s="64">
        <v>5.4400488968741136</v>
      </c>
      <c r="D13" s="64">
        <v>4.9882250953208347</v>
      </c>
      <c r="E13" s="64">
        <v>5.401337803010918</v>
      </c>
      <c r="F13" s="64">
        <v>5.0184692654024525</v>
      </c>
      <c r="G13" s="64">
        <v>4.6670413456980748</v>
      </c>
      <c r="H13" s="64">
        <v>4.787272854856778</v>
      </c>
      <c r="I13" s="64">
        <v>5.0332905956521481</v>
      </c>
      <c r="J13" s="64">
        <v>4.6037360876162117</v>
      </c>
      <c r="K13" s="64">
        <v>4.4152906181079512</v>
      </c>
      <c r="L13" s="64">
        <v>4.2803319122388013</v>
      </c>
      <c r="M13" s="64">
        <v>4.3904268848823573</v>
      </c>
      <c r="N13" s="64">
        <v>4.1223208327198071</v>
      </c>
      <c r="O13" s="64">
        <v>3.9965342238655257</v>
      </c>
      <c r="P13" s="64"/>
      <c r="Q13" s="64">
        <v>3.9965342238655257</v>
      </c>
      <c r="R13" s="64">
        <v>3.9268828931319075</v>
      </c>
      <c r="S13" s="64"/>
      <c r="T13" s="64">
        <v>3.9268828931319075</v>
      </c>
      <c r="U13" s="64">
        <v>4.2711140393048863</v>
      </c>
      <c r="V13" s="64"/>
      <c r="W13" s="64">
        <v>4.2711140393048863</v>
      </c>
      <c r="X13" s="64">
        <v>4.3701510795188598</v>
      </c>
      <c r="Y13" s="64"/>
      <c r="Z13" s="79">
        <v>4.3701510795188598</v>
      </c>
      <c r="AA13" s="204" t="s">
        <v>12</v>
      </c>
      <c r="AB13" s="64" t="s">
        <v>12</v>
      </c>
      <c r="AC13" s="64" t="s">
        <v>12</v>
      </c>
      <c r="AD13" s="64" t="s">
        <v>12</v>
      </c>
      <c r="AE13" s="64"/>
      <c r="AF13" s="79" t="s">
        <v>12</v>
      </c>
    </row>
    <row r="14" spans="2:32" s="39" customFormat="1">
      <c r="B14" s="36" t="s">
        <v>102</v>
      </c>
      <c r="C14" s="63">
        <v>351.13667681539408</v>
      </c>
      <c r="D14" s="63">
        <v>338.63939723066318</v>
      </c>
      <c r="E14" s="63">
        <v>334.94645462490615</v>
      </c>
      <c r="F14" s="63">
        <v>323.04603274759921</v>
      </c>
      <c r="G14" s="63">
        <v>364.90622526682841</v>
      </c>
      <c r="H14" s="63">
        <v>378.51823821549033</v>
      </c>
      <c r="I14" s="63">
        <v>414.91444221657798</v>
      </c>
      <c r="J14" s="63">
        <v>429.91147415904089</v>
      </c>
      <c r="K14" s="63">
        <v>437.09628862636259</v>
      </c>
      <c r="L14" s="63">
        <v>447.05011494534659</v>
      </c>
      <c r="M14" s="63">
        <v>447.65467562303047</v>
      </c>
      <c r="N14" s="63">
        <v>437.35463388235189</v>
      </c>
      <c r="O14" s="63">
        <v>419.60934793096106</v>
      </c>
      <c r="P14" s="63"/>
      <c r="Q14" s="63">
        <v>419.60934793096106</v>
      </c>
      <c r="R14" s="63">
        <v>412.52940181180105</v>
      </c>
      <c r="S14" s="63"/>
      <c r="T14" s="63">
        <v>412.52940181180105</v>
      </c>
      <c r="U14" s="63">
        <v>420.59655372659068</v>
      </c>
      <c r="V14" s="63"/>
      <c r="W14" s="63">
        <v>420.59655372659068</v>
      </c>
      <c r="X14" s="63">
        <v>429.84837648971319</v>
      </c>
      <c r="Y14" s="63"/>
      <c r="Z14" s="41">
        <v>429.84837648971319</v>
      </c>
      <c r="AA14" s="202" t="s">
        <v>12</v>
      </c>
      <c r="AB14" s="63" t="s">
        <v>12</v>
      </c>
      <c r="AC14" s="63" t="s">
        <v>12</v>
      </c>
      <c r="AD14" s="63" t="s">
        <v>12</v>
      </c>
      <c r="AE14" s="63"/>
      <c r="AF14" s="41" t="s">
        <v>12</v>
      </c>
    </row>
    <row r="15" spans="2:32" s="39" customFormat="1">
      <c r="B15" s="36" t="s">
        <v>49</v>
      </c>
      <c r="C15" s="142">
        <v>8.9681857342404456E-2</v>
      </c>
      <c r="D15" s="142">
        <v>9.7958438231692979E-2</v>
      </c>
      <c r="E15" s="142">
        <v>9.4452456856960909E-2</v>
      </c>
      <c r="F15" s="142">
        <v>9.9057525661629911E-2</v>
      </c>
      <c r="G15" s="142">
        <v>9.9037102735734406E-2</v>
      </c>
      <c r="H15" s="142">
        <v>0.10603668741036301</v>
      </c>
      <c r="I15" s="142">
        <v>0.10437734642666548</v>
      </c>
      <c r="J15" s="142">
        <v>0.11010951849721044</v>
      </c>
      <c r="K15" s="142">
        <v>0.10391943664557532</v>
      </c>
      <c r="L15" s="142">
        <v>9.9670383641946428E-2</v>
      </c>
      <c r="M15" s="142">
        <v>9.9152850106984797E-2</v>
      </c>
      <c r="N15" s="142">
        <v>0.11665993228888283</v>
      </c>
      <c r="O15" s="142">
        <v>0.12199527726766426</v>
      </c>
      <c r="P15" s="142"/>
      <c r="Q15" s="142">
        <v>0.12199527726766426</v>
      </c>
      <c r="R15" s="142">
        <v>0.15690602945552026</v>
      </c>
      <c r="S15" s="142"/>
      <c r="T15" s="142">
        <v>0.15690602945552026</v>
      </c>
      <c r="U15" s="142">
        <v>0.15496475379844915</v>
      </c>
      <c r="V15" s="142"/>
      <c r="W15" s="142">
        <v>0.15496475379844915</v>
      </c>
      <c r="X15" s="142">
        <v>0.14161406944808716</v>
      </c>
      <c r="Y15" s="142"/>
      <c r="Z15" s="143">
        <v>0.14161406944808716</v>
      </c>
      <c r="AA15" s="203" t="s">
        <v>12</v>
      </c>
      <c r="AB15" s="142" t="s">
        <v>12</v>
      </c>
      <c r="AC15" s="142" t="s">
        <v>12</v>
      </c>
      <c r="AD15" s="142" t="s">
        <v>12</v>
      </c>
      <c r="AE15" s="142"/>
      <c r="AF15" s="143" t="s">
        <v>12</v>
      </c>
    </row>
    <row r="16" spans="2:32" s="39" customFormat="1" ht="12" thickBot="1">
      <c r="B16" s="14" t="s">
        <v>93</v>
      </c>
      <c r="C16" s="194">
        <v>295.04810533599158</v>
      </c>
      <c r="D16" s="194">
        <v>303.74978067795877</v>
      </c>
      <c r="E16" s="194">
        <v>345.35810561335762</v>
      </c>
      <c r="F16" s="194">
        <v>447.3268648247136</v>
      </c>
      <c r="G16" s="194">
        <v>573.44512918189355</v>
      </c>
      <c r="H16" s="194">
        <v>478.49067555477467</v>
      </c>
      <c r="I16" s="194">
        <v>514.66407510517013</v>
      </c>
      <c r="J16" s="194">
        <v>561.03008011935788</v>
      </c>
      <c r="K16" s="194">
        <v>1064.8219348552786</v>
      </c>
      <c r="L16" s="194">
        <v>1642.7802334921291</v>
      </c>
      <c r="M16" s="194">
        <v>1822.9153487244209</v>
      </c>
      <c r="N16" s="194">
        <v>2190.6993944173078</v>
      </c>
      <c r="O16" s="194">
        <v>2244.4634216704167</v>
      </c>
      <c r="P16" s="194"/>
      <c r="Q16" s="194">
        <v>2244.4634216704167</v>
      </c>
      <c r="R16" s="194">
        <v>2703.0568472790528</v>
      </c>
      <c r="S16" s="194"/>
      <c r="T16" s="194">
        <v>2703.0568472790528</v>
      </c>
      <c r="U16" s="194">
        <v>3444.336846780257</v>
      </c>
      <c r="V16" s="194"/>
      <c r="W16" s="194">
        <v>3444.336846780257</v>
      </c>
      <c r="X16" s="194">
        <v>3986.4734255802364</v>
      </c>
      <c r="Y16" s="194"/>
      <c r="Z16" s="195">
        <v>3986.4734255802364</v>
      </c>
      <c r="AA16" s="255" t="s">
        <v>12</v>
      </c>
      <c r="AB16" s="185" t="s">
        <v>12</v>
      </c>
      <c r="AC16" s="185" t="s">
        <v>12</v>
      </c>
      <c r="AD16" s="185" t="s">
        <v>12</v>
      </c>
      <c r="AE16" s="185"/>
      <c r="AF16" s="186" t="s">
        <v>12</v>
      </c>
    </row>
    <row r="17" spans="2:32" s="44" customFormat="1">
      <c r="C17" s="50"/>
      <c r="D17" s="50"/>
      <c r="E17" s="50"/>
      <c r="F17" s="50"/>
      <c r="G17" s="50"/>
      <c r="H17" s="50"/>
      <c r="I17" s="50"/>
      <c r="J17" s="50"/>
      <c r="K17" s="50"/>
      <c r="L17" s="50"/>
      <c r="M17" s="50"/>
      <c r="N17" s="50"/>
      <c r="O17" s="50"/>
      <c r="P17" s="50"/>
      <c r="Q17" s="50"/>
      <c r="R17" s="50"/>
      <c r="S17" s="50"/>
      <c r="T17" s="50"/>
      <c r="U17" s="50"/>
      <c r="V17" s="50"/>
      <c r="W17" s="50"/>
      <c r="X17" s="50"/>
      <c r="Y17" s="50"/>
      <c r="Z17" s="107"/>
      <c r="AA17" s="50"/>
      <c r="AB17" s="50"/>
      <c r="AC17" s="50"/>
      <c r="AD17" s="50"/>
      <c r="AE17" s="50"/>
      <c r="AF17" s="50"/>
    </row>
    <row r="18" spans="2:32" s="43" customFormat="1" ht="12" thickBot="1">
      <c r="B18" s="23" t="s">
        <v>101</v>
      </c>
      <c r="C18" s="51"/>
      <c r="D18" s="51"/>
      <c r="E18" s="51"/>
      <c r="F18" s="51"/>
      <c r="G18" s="51"/>
      <c r="H18" s="51"/>
      <c r="I18" s="51"/>
      <c r="J18" s="51"/>
      <c r="K18" s="51"/>
      <c r="L18" s="51"/>
      <c r="M18" s="51"/>
      <c r="N18" s="51"/>
      <c r="O18" s="51"/>
      <c r="P18" s="51"/>
      <c r="Q18" s="52"/>
      <c r="R18" s="51"/>
      <c r="S18" s="51"/>
      <c r="T18" s="52"/>
      <c r="U18" s="123"/>
      <c r="V18" s="51"/>
      <c r="W18" s="52"/>
      <c r="X18" s="123"/>
      <c r="Y18" s="51"/>
      <c r="Z18" s="104"/>
      <c r="AA18" s="51"/>
      <c r="AB18" s="52"/>
      <c r="AC18" s="52"/>
      <c r="AD18" s="52"/>
      <c r="AE18" s="52"/>
      <c r="AF18" s="51"/>
    </row>
    <row r="19" spans="2:32" s="37" customFormat="1" ht="12.5" thickTop="1" thickBot="1">
      <c r="B19" s="18" t="s">
        <v>2</v>
      </c>
      <c r="C19" s="25" t="s">
        <v>77</v>
      </c>
      <c r="D19" s="25" t="s">
        <v>78</v>
      </c>
      <c r="E19" s="25" t="s">
        <v>79</v>
      </c>
      <c r="F19" s="25" t="s">
        <v>80</v>
      </c>
      <c r="G19" s="25" t="s">
        <v>85</v>
      </c>
      <c r="H19" s="25" t="s">
        <v>89</v>
      </c>
      <c r="I19" s="25" t="s">
        <v>110</v>
      </c>
      <c r="J19" s="25" t="s">
        <v>111</v>
      </c>
      <c r="K19" s="25" t="s">
        <v>113</v>
      </c>
      <c r="L19" s="25" t="s">
        <v>119</v>
      </c>
      <c r="M19" s="25" t="s">
        <v>120</v>
      </c>
      <c r="N19" s="25" t="s">
        <v>125</v>
      </c>
      <c r="O19" s="25" t="s">
        <v>127</v>
      </c>
      <c r="P19" s="25" t="s">
        <v>128</v>
      </c>
      <c r="Q19" s="25" t="s">
        <v>129</v>
      </c>
      <c r="R19" s="25" t="s">
        <v>130</v>
      </c>
      <c r="S19" s="25" t="s">
        <v>128</v>
      </c>
      <c r="T19" s="25" t="s">
        <v>131</v>
      </c>
      <c r="U19" s="25" t="s">
        <v>133</v>
      </c>
      <c r="V19" s="25" t="s">
        <v>128</v>
      </c>
      <c r="W19" s="25" t="s">
        <v>134</v>
      </c>
      <c r="X19" s="25" t="s">
        <v>135</v>
      </c>
      <c r="Y19" s="25" t="s">
        <v>128</v>
      </c>
      <c r="Z19" s="74" t="s">
        <v>137</v>
      </c>
      <c r="AA19" s="124" t="s">
        <v>81</v>
      </c>
      <c r="AB19" s="25" t="s">
        <v>86</v>
      </c>
      <c r="AC19" s="25" t="s">
        <v>126</v>
      </c>
      <c r="AD19" s="25" t="s">
        <v>138</v>
      </c>
      <c r="AE19" s="25" t="s">
        <v>128</v>
      </c>
      <c r="AF19" s="74" t="s">
        <v>139</v>
      </c>
    </row>
    <row r="20" spans="2:32" s="39" customFormat="1">
      <c r="B20" s="36" t="s">
        <v>26</v>
      </c>
      <c r="C20" s="64">
        <v>30.043016476379997</v>
      </c>
      <c r="D20" s="64">
        <v>27.441470238620003</v>
      </c>
      <c r="E20" s="64">
        <v>29.007841980889999</v>
      </c>
      <c r="F20" s="64">
        <v>27.23457453596</v>
      </c>
      <c r="G20" s="64">
        <v>25.486884330160002</v>
      </c>
      <c r="H20" s="64">
        <v>25.257480873309998</v>
      </c>
      <c r="I20" s="64">
        <v>26.177022608390001</v>
      </c>
      <c r="J20" s="64">
        <v>24.535748219389998</v>
      </c>
      <c r="K20" s="64">
        <v>23.114504364920002</v>
      </c>
      <c r="L20" s="64">
        <v>23.11734352329</v>
      </c>
      <c r="M20" s="64">
        <v>24.423010674210001</v>
      </c>
      <c r="N20" s="64">
        <v>24.118287406179999</v>
      </c>
      <c r="O20" s="64">
        <v>22.803041414629998</v>
      </c>
      <c r="P20" s="64"/>
      <c r="Q20" s="187">
        <v>22.803041414629998</v>
      </c>
      <c r="R20" s="64">
        <v>22.33822258132</v>
      </c>
      <c r="S20" s="64"/>
      <c r="T20" s="187">
        <v>22.33822258132</v>
      </c>
      <c r="U20" s="64">
        <v>23.628099773220004</v>
      </c>
      <c r="V20" s="64"/>
      <c r="W20" s="187">
        <v>23.628099773220004</v>
      </c>
      <c r="X20" s="64">
        <v>23.74361457286</v>
      </c>
      <c r="Y20" s="64"/>
      <c r="Z20" s="196">
        <v>23.74361457286</v>
      </c>
      <c r="AA20" s="254">
        <v>113.72690323185</v>
      </c>
      <c r="AB20" s="63">
        <v>101.45713603125</v>
      </c>
      <c r="AC20" s="63">
        <v>94.773145968600005</v>
      </c>
      <c r="AD20" s="63">
        <v>92.512978342029996</v>
      </c>
      <c r="AE20" s="63"/>
      <c r="AF20" s="41">
        <v>92.512978342029996</v>
      </c>
    </row>
    <row r="21" spans="2:32" s="39" customFormat="1">
      <c r="B21" s="144" t="s">
        <v>32</v>
      </c>
      <c r="C21" s="64">
        <v>29.741821998359999</v>
      </c>
      <c r="D21" s="64">
        <v>27.169870231770002</v>
      </c>
      <c r="E21" s="64">
        <v>28.862275540460001</v>
      </c>
      <c r="F21" s="64">
        <v>26.932275221770002</v>
      </c>
      <c r="G21" s="64">
        <v>25.028043425760004</v>
      </c>
      <c r="H21" s="64">
        <v>24.912655263569999</v>
      </c>
      <c r="I21" s="64">
        <v>25.592638838509998</v>
      </c>
      <c r="J21" s="64">
        <v>24.054900348650001</v>
      </c>
      <c r="K21" s="64">
        <v>22.982898120670001</v>
      </c>
      <c r="L21" s="64">
        <v>22.938790632150003</v>
      </c>
      <c r="M21" s="64">
        <v>24.31703300725</v>
      </c>
      <c r="N21" s="64">
        <v>23.1707430827</v>
      </c>
      <c r="O21" s="64">
        <v>22.747019789950002</v>
      </c>
      <c r="P21" s="64"/>
      <c r="Q21" s="64">
        <v>22.747019789950002</v>
      </c>
      <c r="R21" s="64">
        <v>22.270802036159999</v>
      </c>
      <c r="S21" s="64"/>
      <c r="T21" s="64">
        <v>22.270802036159999</v>
      </c>
      <c r="U21" s="64">
        <v>23.562853362460004</v>
      </c>
      <c r="V21" s="64"/>
      <c r="W21" s="64">
        <v>23.562853362460004</v>
      </c>
      <c r="X21" s="64">
        <v>23.289675010570001</v>
      </c>
      <c r="Y21" s="64"/>
      <c r="Z21" s="79">
        <v>23.289675010570001</v>
      </c>
      <c r="AA21" s="202">
        <v>112.70624299236</v>
      </c>
      <c r="AB21" s="63">
        <v>99.588237876490012</v>
      </c>
      <c r="AC21" s="63">
        <v>93.409464842770006</v>
      </c>
      <c r="AD21" s="63">
        <v>91.870350199140006</v>
      </c>
      <c r="AE21" s="63"/>
      <c r="AF21" s="41">
        <v>91.870350199140006</v>
      </c>
    </row>
    <row r="22" spans="2:32" s="70" customFormat="1">
      <c r="B22" s="36" t="s">
        <v>3</v>
      </c>
      <c r="C22" s="64">
        <v>17.060018360219999</v>
      </c>
      <c r="D22" s="64">
        <v>14.018984927650001</v>
      </c>
      <c r="E22" s="64">
        <v>14.868252777550003</v>
      </c>
      <c r="F22" s="64">
        <v>13.85076103041</v>
      </c>
      <c r="G22" s="64">
        <v>12.545211433400002</v>
      </c>
      <c r="H22" s="64">
        <v>11.399987753020001</v>
      </c>
      <c r="I22" s="64">
        <v>12.696434484420003</v>
      </c>
      <c r="J22" s="64">
        <v>10.514433447229999</v>
      </c>
      <c r="K22" s="64">
        <v>10.370690160020002</v>
      </c>
      <c r="L22" s="64">
        <v>10.03889872273</v>
      </c>
      <c r="M22" s="64">
        <v>10.959513619500003</v>
      </c>
      <c r="N22" s="64">
        <v>11.02851725675</v>
      </c>
      <c r="O22" s="64">
        <v>10.553337966700001</v>
      </c>
      <c r="P22" s="64">
        <v>0.94367951162999997</v>
      </c>
      <c r="Q22" s="64">
        <v>9.6096584550700008</v>
      </c>
      <c r="R22" s="64">
        <v>9.9701726184700004</v>
      </c>
      <c r="S22" s="64">
        <v>1.0758614800100021</v>
      </c>
      <c r="T22" s="64">
        <v>8.8943111384599973</v>
      </c>
      <c r="U22" s="64">
        <v>10.688573956790002</v>
      </c>
      <c r="V22" s="64">
        <v>0.97201283131999827</v>
      </c>
      <c r="W22" s="64">
        <v>9.7165611254700028</v>
      </c>
      <c r="X22" s="64">
        <v>11.059525633870001</v>
      </c>
      <c r="Y22" s="64">
        <v>1.0936959847899994</v>
      </c>
      <c r="Z22" s="79">
        <v>9.9658296490800016</v>
      </c>
      <c r="AA22" s="202">
        <v>59.798017095830005</v>
      </c>
      <c r="AB22" s="63">
        <v>47.156067118070006</v>
      </c>
      <c r="AC22" s="63">
        <v>42.397619759000001</v>
      </c>
      <c r="AD22" s="63">
        <v>42.271610175830006</v>
      </c>
      <c r="AE22" s="63">
        <v>4.0852498077499995</v>
      </c>
      <c r="AF22" s="41">
        <v>38.186360368080003</v>
      </c>
    </row>
    <row r="23" spans="2:32" s="39" customFormat="1">
      <c r="B23" s="36" t="s">
        <v>47</v>
      </c>
      <c r="C23" s="142">
        <v>0.56785304410536441</v>
      </c>
      <c r="D23" s="142">
        <v>0.51086857977165723</v>
      </c>
      <c r="E23" s="142">
        <v>0.51255976874615561</v>
      </c>
      <c r="F23" s="142">
        <v>0.50857269725736765</v>
      </c>
      <c r="G23" s="142">
        <v>0.49222224540622167</v>
      </c>
      <c r="H23" s="142">
        <v>0.45135094074510651</v>
      </c>
      <c r="I23" s="197">
        <v>0.48502210027318643</v>
      </c>
      <c r="J23" s="142">
        <v>0.42853526834452521</v>
      </c>
      <c r="K23" s="142">
        <v>0.44866591107872517</v>
      </c>
      <c r="L23" s="142">
        <v>0.43425831833212686</v>
      </c>
      <c r="M23" s="142">
        <v>0.44873720794271016</v>
      </c>
      <c r="N23" s="142">
        <v>0.45726784290347605</v>
      </c>
      <c r="O23" s="142">
        <v>0.4628039643838554</v>
      </c>
      <c r="P23" s="142"/>
      <c r="Q23" s="142">
        <v>0.42142003254463356</v>
      </c>
      <c r="R23" s="142">
        <v>0.44632792883026451</v>
      </c>
      <c r="S23" s="142"/>
      <c r="T23" s="142">
        <v>0.39816557051847673</v>
      </c>
      <c r="U23" s="142">
        <v>0.45236705699475627</v>
      </c>
      <c r="V23" s="142"/>
      <c r="W23" s="142">
        <v>0.41122905433481854</v>
      </c>
      <c r="X23" s="142">
        <v>0.46578946941429578</v>
      </c>
      <c r="Y23" s="142"/>
      <c r="Z23" s="143">
        <v>0.41972672772709951</v>
      </c>
      <c r="AA23" s="203">
        <v>0.52580361723138136</v>
      </c>
      <c r="AB23" s="142">
        <v>0.46478807664692384</v>
      </c>
      <c r="AC23" s="142">
        <v>0.4473589994896558</v>
      </c>
      <c r="AD23" s="142">
        <v>0.45692627059900198</v>
      </c>
      <c r="AE23" s="142"/>
      <c r="AF23" s="143">
        <v>0.41276760355613135</v>
      </c>
    </row>
    <row r="24" spans="2:32" s="39" customFormat="1">
      <c r="B24" s="36" t="s">
        <v>33</v>
      </c>
      <c r="C24" s="64">
        <v>2.8984055768519297</v>
      </c>
      <c r="D24" s="64">
        <v>4.7302799388242907</v>
      </c>
      <c r="E24" s="64">
        <v>8.3322639314853344</v>
      </c>
      <c r="F24" s="64">
        <v>6.1881887872626287</v>
      </c>
      <c r="G24" s="64">
        <v>2.9092391612748916</v>
      </c>
      <c r="H24" s="64">
        <v>3.1362672186487863</v>
      </c>
      <c r="I24" s="64">
        <v>4.6088087023294744</v>
      </c>
      <c r="J24" s="64">
        <v>3.976421533308955</v>
      </c>
      <c r="K24" s="64">
        <v>1.6155749354762055</v>
      </c>
      <c r="L24" s="64">
        <v>3.2713724371452941</v>
      </c>
      <c r="M24" s="64">
        <v>1.8826046290738965</v>
      </c>
      <c r="N24" s="64">
        <v>5.8280043597725744</v>
      </c>
      <c r="O24" s="198">
        <v>2.5492726750000001</v>
      </c>
      <c r="P24" s="198">
        <v>0.21773775832802097</v>
      </c>
      <c r="Q24" s="198">
        <v>2.3315349166719792</v>
      </c>
      <c r="R24" s="198">
        <v>3.468203731</v>
      </c>
      <c r="S24" s="198">
        <v>5.0880971999999997E-2</v>
      </c>
      <c r="T24" s="198">
        <v>3.4173227590000002</v>
      </c>
      <c r="U24" s="198">
        <v>2.6389737769999999</v>
      </c>
      <c r="V24" s="198">
        <v>0.104964217</v>
      </c>
      <c r="W24" s="198">
        <v>2.5340095599999999</v>
      </c>
      <c r="X24" s="198">
        <v>4.7022156093999996</v>
      </c>
      <c r="Y24" s="198">
        <v>7.0697858000000002E-2</v>
      </c>
      <c r="Z24" s="199">
        <v>4.6315177513999997</v>
      </c>
      <c r="AA24" s="202">
        <v>22.149138234424186</v>
      </c>
      <c r="AB24" s="63">
        <v>14.630736615562107</v>
      </c>
      <c r="AC24" s="63">
        <v>12.597556361467969</v>
      </c>
      <c r="AD24" s="63">
        <v>13.3586657924</v>
      </c>
      <c r="AE24" s="63">
        <v>0.444280805328021</v>
      </c>
      <c r="AF24" s="41">
        <v>12.91438498707198</v>
      </c>
    </row>
    <row r="25" spans="2:32" s="39" customFormat="1">
      <c r="B25" s="36" t="s">
        <v>57</v>
      </c>
      <c r="C25" s="64">
        <v>2.8984055768519297</v>
      </c>
      <c r="D25" s="64">
        <v>4.7302799388242907</v>
      </c>
      <c r="E25" s="64">
        <v>4.3322639314853344</v>
      </c>
      <c r="F25" s="64">
        <v>6.1881887872626287</v>
      </c>
      <c r="G25" s="64">
        <v>2.9092391612748916</v>
      </c>
      <c r="H25" s="64">
        <v>3.1362672186487863</v>
      </c>
      <c r="I25" s="64">
        <v>4.6088087023294744</v>
      </c>
      <c r="J25" s="64">
        <v>3.976421533308955</v>
      </c>
      <c r="K25" s="64">
        <v>1.6155749354762055</v>
      </c>
      <c r="L25" s="64">
        <v>3.2713724371452941</v>
      </c>
      <c r="M25" s="64">
        <v>1.8826046290738965</v>
      </c>
      <c r="N25" s="64">
        <v>5.8280043597725744</v>
      </c>
      <c r="O25" s="198">
        <v>2.5492726750000001</v>
      </c>
      <c r="P25" s="198">
        <v>0.21773775832802097</v>
      </c>
      <c r="Q25" s="198">
        <v>2.3315349166719792</v>
      </c>
      <c r="R25" s="198">
        <v>3.468203731</v>
      </c>
      <c r="S25" s="198">
        <v>5.0880971999999997E-2</v>
      </c>
      <c r="T25" s="198">
        <v>3.4173227590000002</v>
      </c>
      <c r="U25" s="198">
        <v>2.6389737769999999</v>
      </c>
      <c r="V25" s="198">
        <v>0.104964217</v>
      </c>
      <c r="W25" s="198">
        <v>2.5340095599999999</v>
      </c>
      <c r="X25" s="198">
        <v>4.7022156093999996</v>
      </c>
      <c r="Y25" s="198">
        <v>7.0697858000000002E-2</v>
      </c>
      <c r="Z25" s="199">
        <v>4.6315177513999997</v>
      </c>
      <c r="AA25" s="202">
        <v>18.149138234424186</v>
      </c>
      <c r="AB25" s="63">
        <v>14.630736615562107</v>
      </c>
      <c r="AC25" s="63">
        <v>12.597556361467969</v>
      </c>
      <c r="AD25" s="63">
        <v>13.3586657924</v>
      </c>
      <c r="AE25" s="63">
        <v>0.444280805328021</v>
      </c>
      <c r="AF25" s="41">
        <v>12.91438498707198</v>
      </c>
    </row>
    <row r="26" spans="2:32" s="39" customFormat="1">
      <c r="B26" s="36" t="s">
        <v>34</v>
      </c>
      <c r="C26" s="64">
        <v>1.7461988250100002</v>
      </c>
      <c r="D26" s="64">
        <v>1.7183701843699999</v>
      </c>
      <c r="E26" s="64">
        <v>2.1216960334299997</v>
      </c>
      <c r="F26" s="64">
        <v>2.41993932374</v>
      </c>
      <c r="G26" s="64">
        <v>2.7598936738400002</v>
      </c>
      <c r="H26" s="64">
        <v>3.2454136791100003</v>
      </c>
      <c r="I26" s="64">
        <v>3.2882880892699999</v>
      </c>
      <c r="J26" s="64">
        <v>3.2921718528600006</v>
      </c>
      <c r="K26" s="64">
        <v>4.9604339741400008</v>
      </c>
      <c r="L26" s="64">
        <v>5.8646173023500001</v>
      </c>
      <c r="M26" s="64">
        <v>5.6505200423700002</v>
      </c>
      <c r="N26" s="64">
        <v>5.5021888995499992</v>
      </c>
      <c r="O26" s="64">
        <v>6.2618908228499999</v>
      </c>
      <c r="P26" s="64"/>
      <c r="Q26" s="64">
        <v>6.2618908228499999</v>
      </c>
      <c r="R26" s="64">
        <v>6.4067986809999997</v>
      </c>
      <c r="S26" s="64"/>
      <c r="T26" s="64">
        <v>6.4067986809999997</v>
      </c>
      <c r="U26" s="64">
        <v>7.2215295035699993</v>
      </c>
      <c r="V26" s="64"/>
      <c r="W26" s="64">
        <v>7.2215295035699993</v>
      </c>
      <c r="X26" s="64">
        <v>7.7747657387000011</v>
      </c>
      <c r="Y26" s="64"/>
      <c r="Z26" s="79">
        <v>7.7747657387000011</v>
      </c>
      <c r="AA26" s="204">
        <v>8.0062043665499996</v>
      </c>
      <c r="AB26" s="63">
        <v>12.58576729508</v>
      </c>
      <c r="AC26" s="63">
        <v>21.977760218410001</v>
      </c>
      <c r="AD26" s="63">
        <v>27.664984746120002</v>
      </c>
      <c r="AE26" s="63"/>
      <c r="AF26" s="41">
        <v>27.664984746120002</v>
      </c>
    </row>
    <row r="27" spans="2:32" s="39" customFormat="1">
      <c r="B27" s="36" t="s">
        <v>58</v>
      </c>
      <c r="C27" s="64">
        <v>16.652937000000001</v>
      </c>
      <c r="D27" s="64">
        <v>16.320250999999999</v>
      </c>
      <c r="E27" s="64">
        <v>15.940804999999999</v>
      </c>
      <c r="F27" s="64">
        <v>16.253174999999999</v>
      </c>
      <c r="G27" s="64">
        <v>16.052555999999999</v>
      </c>
      <c r="H27" s="64">
        <v>15.517837999999999</v>
      </c>
      <c r="I27" s="64">
        <v>15.224119999999999</v>
      </c>
      <c r="J27" s="64">
        <v>14.960917999999999</v>
      </c>
      <c r="K27" s="64">
        <v>15.324812</v>
      </c>
      <c r="L27" s="64">
        <v>15.487069</v>
      </c>
      <c r="M27" s="64">
        <v>15.617815999999999</v>
      </c>
      <c r="N27" s="64">
        <v>15.815427</v>
      </c>
      <c r="O27" s="64">
        <v>16.008099999999999</v>
      </c>
      <c r="P27" s="64"/>
      <c r="Q27" s="64">
        <v>16.008099999999999</v>
      </c>
      <c r="R27" s="64">
        <v>15.554269</v>
      </c>
      <c r="S27" s="64"/>
      <c r="T27" s="64">
        <v>15.554269</v>
      </c>
      <c r="U27" s="64">
        <v>14.951997</v>
      </c>
      <c r="V27" s="64"/>
      <c r="W27" s="64">
        <v>14.951997</v>
      </c>
      <c r="X27" s="64">
        <v>14.604699</v>
      </c>
      <c r="Y27" s="64"/>
      <c r="Z27" s="79">
        <v>14.604699</v>
      </c>
      <c r="AA27" s="204">
        <v>16.253174999999999</v>
      </c>
      <c r="AB27" s="64">
        <v>14.960917999999999</v>
      </c>
      <c r="AC27" s="64">
        <v>15.815427</v>
      </c>
      <c r="AD27" s="64">
        <v>14.604699</v>
      </c>
      <c r="AE27" s="64"/>
      <c r="AF27" s="79">
        <v>14.604699</v>
      </c>
    </row>
    <row r="28" spans="2:32" s="39" customFormat="1">
      <c r="B28" s="36" t="s">
        <v>104</v>
      </c>
      <c r="C28" s="63">
        <v>586.28194919523355</v>
      </c>
      <c r="D28" s="63">
        <v>546.19436579785167</v>
      </c>
      <c r="E28" s="63">
        <v>593.02628157325864</v>
      </c>
      <c r="F28" s="63">
        <v>554.84762512039003</v>
      </c>
      <c r="G28" s="63">
        <v>513.02965351544992</v>
      </c>
      <c r="H28" s="63">
        <v>522.24464931120804</v>
      </c>
      <c r="I28" s="64">
        <v>553.3843709670889</v>
      </c>
      <c r="J28" s="64">
        <v>528.31055556796048</v>
      </c>
      <c r="K28" s="64">
        <v>503.68723772857157</v>
      </c>
      <c r="L28" s="64">
        <v>495.54893964074017</v>
      </c>
      <c r="M28" s="64">
        <v>518.05892022791068</v>
      </c>
      <c r="N28" s="64">
        <v>489.01740117047416</v>
      </c>
      <c r="O28" s="64">
        <v>474.2663320693523</v>
      </c>
      <c r="P28" s="64"/>
      <c r="Q28" s="64">
        <v>474.2663320693523</v>
      </c>
      <c r="R28" s="64">
        <v>468.61223156094525</v>
      </c>
      <c r="S28" s="64"/>
      <c r="T28" s="64">
        <v>468.61223156094525</v>
      </c>
      <c r="U28" s="64">
        <v>511.64565452203607</v>
      </c>
      <c r="V28" s="64"/>
      <c r="W28" s="64">
        <v>511.64565452203607</v>
      </c>
      <c r="X28" s="64">
        <v>523.69335995764436</v>
      </c>
      <c r="Y28" s="64"/>
      <c r="Z28" s="79">
        <v>523.69335995764436</v>
      </c>
      <c r="AA28" s="204" t="s">
        <v>12</v>
      </c>
      <c r="AB28" s="64" t="s">
        <v>12</v>
      </c>
      <c r="AC28" s="64" t="s">
        <v>12</v>
      </c>
      <c r="AD28" s="64" t="s">
        <v>12</v>
      </c>
      <c r="AE28" s="64"/>
      <c r="AF28" s="79" t="s">
        <v>12</v>
      </c>
    </row>
    <row r="29" spans="2:32" s="39" customFormat="1">
      <c r="B29" s="36" t="s">
        <v>48</v>
      </c>
      <c r="C29" s="63">
        <v>351.13667681539408</v>
      </c>
      <c r="D29" s="63">
        <v>338.63939723066318</v>
      </c>
      <c r="E29" s="63">
        <v>334.94645462490615</v>
      </c>
      <c r="F29" s="63">
        <v>323.04603274759921</v>
      </c>
      <c r="G29" s="63">
        <v>364.90622526682841</v>
      </c>
      <c r="H29" s="63">
        <v>378.51823821549033</v>
      </c>
      <c r="I29" s="64">
        <v>414.91444221657798</v>
      </c>
      <c r="J29" s="63">
        <v>429.91147415904089</v>
      </c>
      <c r="K29" s="63">
        <v>437.09628862636259</v>
      </c>
      <c r="L29" s="63">
        <v>447.05011494534659</v>
      </c>
      <c r="M29" s="63">
        <v>447.65467562303047</v>
      </c>
      <c r="N29" s="63">
        <v>437.35463388235189</v>
      </c>
      <c r="O29" s="63">
        <v>419.60934793096106</v>
      </c>
      <c r="P29" s="63"/>
      <c r="Q29" s="63">
        <v>419.60934793096106</v>
      </c>
      <c r="R29" s="63">
        <v>412.52940181180105</v>
      </c>
      <c r="S29" s="63"/>
      <c r="T29" s="63">
        <v>412.52940181180105</v>
      </c>
      <c r="U29" s="63">
        <v>420.59655372659068</v>
      </c>
      <c r="V29" s="63"/>
      <c r="W29" s="63">
        <v>420.59655372659068</v>
      </c>
      <c r="X29" s="63">
        <v>429.84837648971319</v>
      </c>
      <c r="Y29" s="63"/>
      <c r="Z29" s="41">
        <v>429.84837648971319</v>
      </c>
      <c r="AA29" s="202" t="s">
        <v>12</v>
      </c>
      <c r="AB29" s="64" t="s">
        <v>12</v>
      </c>
      <c r="AC29" s="64" t="s">
        <v>12</v>
      </c>
      <c r="AD29" s="64" t="s">
        <v>12</v>
      </c>
      <c r="AE29" s="64"/>
      <c r="AF29" s="79" t="s">
        <v>12</v>
      </c>
    </row>
    <row r="30" spans="2:32" s="39" customFormat="1">
      <c r="B30" s="36" t="s">
        <v>49</v>
      </c>
      <c r="C30" s="179">
        <v>8.9681857342404456E-2</v>
      </c>
      <c r="D30" s="179">
        <v>9.7958438231692979E-2</v>
      </c>
      <c r="E30" s="179">
        <v>9.4452456856960909E-2</v>
      </c>
      <c r="F30" s="179">
        <v>9.9057525661629911E-2</v>
      </c>
      <c r="G30" s="179">
        <v>9.9037102735734406E-2</v>
      </c>
      <c r="H30" s="179">
        <v>0.10603668741036301</v>
      </c>
      <c r="I30" s="197">
        <v>0.10437734642666548</v>
      </c>
      <c r="J30" s="142">
        <v>0.11010951849721044</v>
      </c>
      <c r="K30" s="142">
        <v>0.10391943664557532</v>
      </c>
      <c r="L30" s="142">
        <v>9.9670383641946428E-2</v>
      </c>
      <c r="M30" s="142">
        <v>9.9152850106984797E-2</v>
      </c>
      <c r="N30" s="142">
        <v>0.11665993228888283</v>
      </c>
      <c r="O30" s="142">
        <v>0.12199527726766426</v>
      </c>
      <c r="P30" s="142"/>
      <c r="Q30" s="142">
        <v>0.12199527726766426</v>
      </c>
      <c r="R30" s="142">
        <v>0.15690602945552026</v>
      </c>
      <c r="S30" s="142"/>
      <c r="T30" s="142">
        <v>0.15690602945552026</v>
      </c>
      <c r="U30" s="142">
        <v>0.15496475379844915</v>
      </c>
      <c r="V30" s="142"/>
      <c r="W30" s="142">
        <v>0.15496475379844915</v>
      </c>
      <c r="X30" s="142">
        <v>0.14161406944808716</v>
      </c>
      <c r="Y30" s="142"/>
      <c r="Z30" s="143">
        <v>0.14161406944808716</v>
      </c>
      <c r="AA30" s="203" t="s">
        <v>12</v>
      </c>
      <c r="AB30" s="64" t="s">
        <v>12</v>
      </c>
      <c r="AC30" s="64" t="s">
        <v>12</v>
      </c>
      <c r="AD30" s="64" t="s">
        <v>12</v>
      </c>
      <c r="AE30" s="64"/>
      <c r="AF30" s="79" t="s">
        <v>12</v>
      </c>
    </row>
    <row r="31" spans="2:32" s="39" customFormat="1" ht="12" thickBot="1">
      <c r="B31" s="157" t="s">
        <v>93</v>
      </c>
      <c r="C31" s="200">
        <v>295.04810533599158</v>
      </c>
      <c r="D31" s="200">
        <v>303.74978067795877</v>
      </c>
      <c r="E31" s="200">
        <v>345.35810561335762</v>
      </c>
      <c r="F31" s="200">
        <v>447.3268648247136</v>
      </c>
      <c r="G31" s="200">
        <v>573.44512918189355</v>
      </c>
      <c r="H31" s="200">
        <v>478.49067555477467</v>
      </c>
      <c r="I31" s="201">
        <v>514.66407510517013</v>
      </c>
      <c r="J31" s="194">
        <v>561.03008011935788</v>
      </c>
      <c r="K31" s="194">
        <v>1064.8219348552786</v>
      </c>
      <c r="L31" s="194">
        <v>1642.7802334921291</v>
      </c>
      <c r="M31" s="194">
        <v>1822.9153487244209</v>
      </c>
      <c r="N31" s="194">
        <v>2190.6993944173078</v>
      </c>
      <c r="O31" s="194">
        <v>2244.4634216704167</v>
      </c>
      <c r="P31" s="194"/>
      <c r="Q31" s="194">
        <v>2244.4634216704167</v>
      </c>
      <c r="R31" s="194">
        <v>2703.0568472790528</v>
      </c>
      <c r="S31" s="194"/>
      <c r="T31" s="194">
        <v>2703.0568472790528</v>
      </c>
      <c r="U31" s="194">
        <v>3444.336846780257</v>
      </c>
      <c r="V31" s="194"/>
      <c r="W31" s="194">
        <v>3444.336846780257</v>
      </c>
      <c r="X31" s="194">
        <v>3986.4734255802364</v>
      </c>
      <c r="Y31" s="194"/>
      <c r="Z31" s="195">
        <v>3986.4734255802364</v>
      </c>
      <c r="AA31" s="209" t="s">
        <v>12</v>
      </c>
      <c r="AB31" s="189" t="s">
        <v>12</v>
      </c>
      <c r="AC31" s="189" t="s">
        <v>12</v>
      </c>
      <c r="AD31" s="189" t="s">
        <v>12</v>
      </c>
      <c r="AE31" s="189"/>
      <c r="AF31" s="190" t="s">
        <v>12</v>
      </c>
    </row>
    <row r="32" spans="2:32" s="39" customFormat="1" ht="12" thickTop="1">
      <c r="B32" s="268" t="s">
        <v>106</v>
      </c>
      <c r="C32" s="268"/>
      <c r="D32" s="268"/>
      <c r="E32" s="73"/>
      <c r="F32" s="73"/>
      <c r="G32" s="73"/>
      <c r="H32" s="73"/>
      <c r="I32" s="73"/>
      <c r="J32" s="73"/>
      <c r="K32" s="73"/>
      <c r="L32" s="73"/>
      <c r="M32" s="73"/>
      <c r="N32" s="73"/>
      <c r="O32" s="73"/>
      <c r="P32" s="73"/>
      <c r="Q32" s="73"/>
      <c r="R32" s="73"/>
      <c r="S32" s="73"/>
      <c r="T32" s="73"/>
      <c r="U32" s="73"/>
      <c r="V32" s="73"/>
      <c r="W32" s="73"/>
      <c r="X32" s="73"/>
      <c r="Y32" s="73"/>
      <c r="Z32" s="73"/>
      <c r="AA32" s="73"/>
      <c r="AB32" s="73"/>
    </row>
    <row r="33" spans="2:28" s="39" customFormat="1">
      <c r="B33" s="37" t="s">
        <v>132</v>
      </c>
      <c r="C33" s="43"/>
      <c r="D33" s="43"/>
      <c r="E33" s="73"/>
      <c r="F33" s="73"/>
      <c r="G33" s="73"/>
      <c r="H33" s="73"/>
      <c r="I33" s="73"/>
      <c r="J33" s="73"/>
      <c r="K33" s="73"/>
      <c r="L33" s="73"/>
      <c r="M33" s="73"/>
      <c r="N33" s="73"/>
      <c r="O33" s="73"/>
      <c r="P33" s="73"/>
      <c r="Q33" s="73"/>
      <c r="R33" s="73"/>
      <c r="S33" s="73"/>
      <c r="T33" s="73"/>
      <c r="U33" s="73"/>
      <c r="V33" s="73"/>
      <c r="W33" s="73"/>
      <c r="X33" s="73"/>
      <c r="Y33" s="73"/>
      <c r="Z33" s="73"/>
      <c r="AA33" s="73"/>
      <c r="AB33" s="73"/>
    </row>
    <row r="34" spans="2:28" s="43" customFormat="1">
      <c r="B34" s="37"/>
      <c r="C34" s="38"/>
      <c r="D34" s="38"/>
      <c r="E34" s="38"/>
      <c r="F34" s="38"/>
      <c r="G34" s="38"/>
      <c r="H34" s="38"/>
      <c r="I34" s="38"/>
      <c r="J34" s="38"/>
      <c r="K34" s="38"/>
      <c r="L34" s="38"/>
      <c r="M34" s="38"/>
      <c r="N34" s="38"/>
      <c r="O34" s="38"/>
      <c r="P34" s="38"/>
      <c r="Q34" s="38"/>
      <c r="R34" s="38"/>
      <c r="S34" s="38"/>
      <c r="T34" s="38"/>
      <c r="U34" s="38"/>
      <c r="V34" s="38"/>
      <c r="W34" s="38"/>
      <c r="X34" s="38"/>
      <c r="Y34" s="38"/>
      <c r="Z34" s="38"/>
    </row>
    <row r="35" spans="2:28" s="43" customFormat="1">
      <c r="B35" s="140"/>
      <c r="C35" s="73"/>
      <c r="D35" s="73"/>
      <c r="E35" s="73"/>
      <c r="F35" s="73"/>
      <c r="G35" s="73"/>
      <c r="H35" s="73"/>
      <c r="I35" s="73"/>
      <c r="J35" s="73"/>
      <c r="K35" s="73"/>
      <c r="L35" s="73"/>
      <c r="M35" s="73"/>
      <c r="N35" s="73"/>
      <c r="O35" s="73"/>
      <c r="P35" s="73"/>
      <c r="Q35" s="73"/>
      <c r="R35" s="73"/>
      <c r="S35" s="73"/>
      <c r="T35" s="73"/>
      <c r="U35" s="73"/>
      <c r="V35" s="73"/>
      <c r="W35" s="73"/>
      <c r="X35" s="73"/>
      <c r="Y35" s="73"/>
      <c r="Z35" s="73"/>
    </row>
    <row r="36" spans="2:28" s="43" customFormat="1">
      <c r="B36" s="87"/>
      <c r="C36" s="73"/>
      <c r="D36" s="73"/>
      <c r="E36" s="73"/>
      <c r="F36" s="73"/>
      <c r="G36" s="73"/>
      <c r="H36" s="73"/>
      <c r="I36" s="73"/>
      <c r="J36" s="73"/>
      <c r="K36" s="73"/>
      <c r="L36" s="73"/>
      <c r="M36" s="73"/>
      <c r="N36" s="73"/>
      <c r="O36" s="73"/>
      <c r="P36" s="73"/>
      <c r="Q36" s="73"/>
      <c r="R36" s="73"/>
      <c r="S36" s="73"/>
      <c r="T36" s="73"/>
      <c r="U36" s="73"/>
      <c r="V36" s="73"/>
      <c r="W36" s="127"/>
      <c r="X36" s="73"/>
      <c r="Y36" s="73"/>
      <c r="Z36" s="127"/>
    </row>
  </sheetData>
  <mergeCells count="1">
    <mergeCell ref="B32:D32"/>
  </mergeCells>
  <hyperlinks>
    <hyperlink ref="B2" location="Index!A1" display="index page" xr:uid="{00000000-0004-0000-0500-000000000000}"/>
  </hyperlinks>
  <pageMargins left="0.7" right="0.7" top="0.75" bottom="0.75" header="0.3" footer="0.3"/>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B1:AF41"/>
  <sheetViews>
    <sheetView showGridLines="0" view="pageBreakPreview" zoomScale="40" zoomScaleNormal="90" zoomScaleSheetLayoutView="40" workbookViewId="0">
      <pane xSplit="2" ySplit="4" topLeftCell="H5" activePane="bottomRight" state="frozen"/>
      <selection activeCell="K16" sqref="K16"/>
      <selection pane="topRight" activeCell="K16" sqref="K16"/>
      <selection pane="bottomLeft" activeCell="K16" sqref="K16"/>
      <selection pane="bottomRight" activeCell="K16" sqref="K16"/>
    </sheetView>
  </sheetViews>
  <sheetFormatPr defaultColWidth="8.81640625" defaultRowHeight="11.5"/>
  <cols>
    <col min="1" max="1" width="1.7265625" style="22" customWidth="1"/>
    <col min="2" max="2" width="64.7265625" style="22" customWidth="1"/>
    <col min="3" max="28" width="10.54296875" style="22" customWidth="1"/>
    <col min="29" max="16384" width="8.81640625" style="22"/>
  </cols>
  <sheetData>
    <row r="1" spans="2:32" s="38" customFormat="1">
      <c r="B1" s="60" t="s">
        <v>7</v>
      </c>
    </row>
    <row r="2" spans="2:32" s="38" customFormat="1">
      <c r="B2" s="61" t="s">
        <v>11</v>
      </c>
    </row>
    <row r="3" spans="2:32" s="38" customFormat="1" ht="12" thickBot="1">
      <c r="B3" s="23" t="s">
        <v>91</v>
      </c>
    </row>
    <row r="4" spans="2:32" s="37" customFormat="1" ht="12.5" thickTop="1" thickBot="1">
      <c r="B4" s="18" t="s">
        <v>2</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6" t="s">
        <v>126</v>
      </c>
      <c r="AD4" s="25" t="s">
        <v>138</v>
      </c>
      <c r="AE4" s="25" t="s">
        <v>128</v>
      </c>
      <c r="AF4" s="74" t="s">
        <v>139</v>
      </c>
    </row>
    <row r="5" spans="2:32" s="39" customFormat="1">
      <c r="B5" s="36" t="s">
        <v>26</v>
      </c>
      <c r="C5" s="63">
        <v>154.85549301577569</v>
      </c>
      <c r="D5" s="63">
        <v>157.2349369040783</v>
      </c>
      <c r="E5" s="63">
        <v>156.5023138040809</v>
      </c>
      <c r="F5" s="63">
        <v>152.12065548677671</v>
      </c>
      <c r="G5" s="63">
        <v>150.99637142</v>
      </c>
      <c r="H5" s="63">
        <v>147.82866681000002</v>
      </c>
      <c r="I5" s="63">
        <v>144.16387899</v>
      </c>
      <c r="J5" s="63">
        <v>131.40138124999999</v>
      </c>
      <c r="K5" s="63">
        <v>129.13657113746629</v>
      </c>
      <c r="L5" s="63">
        <v>130.6548685686254</v>
      </c>
      <c r="M5" s="63">
        <v>131.24681460108292</v>
      </c>
      <c r="N5" s="63">
        <v>130.46001722693822</v>
      </c>
      <c r="O5" s="63">
        <v>133.69953818563496</v>
      </c>
      <c r="P5" s="63"/>
      <c r="Q5" s="141">
        <v>133.69953818563496</v>
      </c>
      <c r="R5" s="63">
        <v>136.83680888994368</v>
      </c>
      <c r="S5" s="63"/>
      <c r="T5" s="141">
        <v>136.83680888994368</v>
      </c>
      <c r="U5" s="63">
        <v>135.29411037987126</v>
      </c>
      <c r="V5" s="63"/>
      <c r="W5" s="141">
        <v>135.29411037987126</v>
      </c>
      <c r="X5" s="63">
        <v>130.85757154193962</v>
      </c>
      <c r="Y5" s="63"/>
      <c r="Z5" s="161">
        <v>130.85757154193962</v>
      </c>
      <c r="AA5" s="202">
        <v>620.7133992107116</v>
      </c>
      <c r="AB5" s="141">
        <v>574.39029847000006</v>
      </c>
      <c r="AC5" s="174">
        <v>521.49827153411286</v>
      </c>
      <c r="AD5" s="63">
        <v>536.68802899738955</v>
      </c>
      <c r="AE5" s="63"/>
      <c r="AF5" s="41">
        <v>536.68802899738955</v>
      </c>
    </row>
    <row r="6" spans="2:32" s="39" customFormat="1">
      <c r="B6" s="144" t="s">
        <v>32</v>
      </c>
      <c r="C6" s="63">
        <v>152.83819391549901</v>
      </c>
      <c r="D6" s="63">
        <v>152.40113506774347</v>
      </c>
      <c r="E6" s="63">
        <v>153.21112684925998</v>
      </c>
      <c r="F6" s="63">
        <v>147.20932784305685</v>
      </c>
      <c r="G6" s="63">
        <v>147.05674119999998</v>
      </c>
      <c r="H6" s="63">
        <v>143.91840019</v>
      </c>
      <c r="I6" s="63">
        <v>139.61217794000001</v>
      </c>
      <c r="J6" s="63">
        <v>126.54539730000002</v>
      </c>
      <c r="K6" s="63">
        <v>125.0674545070701</v>
      </c>
      <c r="L6" s="63">
        <v>124.99133426837096</v>
      </c>
      <c r="M6" s="63">
        <v>127.06284822270975</v>
      </c>
      <c r="N6" s="63">
        <v>127.14771021621686</v>
      </c>
      <c r="O6" s="63">
        <v>130.57385769691098</v>
      </c>
      <c r="P6" s="63"/>
      <c r="Q6" s="63">
        <v>130.57385769691098</v>
      </c>
      <c r="R6" s="63">
        <v>133.84015842100868</v>
      </c>
      <c r="S6" s="63"/>
      <c r="T6" s="63">
        <v>133.84015842100868</v>
      </c>
      <c r="U6" s="63">
        <v>132.66552937326099</v>
      </c>
      <c r="V6" s="63"/>
      <c r="W6" s="63">
        <v>132.66552937326099</v>
      </c>
      <c r="X6" s="63">
        <v>128.32602752180992</v>
      </c>
      <c r="Y6" s="63"/>
      <c r="Z6" s="41">
        <v>128.32602752180992</v>
      </c>
      <c r="AA6" s="202">
        <v>605.65978367555931</v>
      </c>
      <c r="AB6" s="63">
        <v>557.13271663</v>
      </c>
      <c r="AC6" s="63">
        <v>504.26934721436766</v>
      </c>
      <c r="AD6" s="63">
        <v>525.40557301299054</v>
      </c>
      <c r="AE6" s="63"/>
      <c r="AF6" s="41">
        <v>525.40557301299054</v>
      </c>
    </row>
    <row r="7" spans="2:32" s="39" customFormat="1">
      <c r="B7" s="36" t="s">
        <v>3</v>
      </c>
      <c r="C7" s="63">
        <v>70.084967600755647</v>
      </c>
      <c r="D7" s="63">
        <v>68.735095727969622</v>
      </c>
      <c r="E7" s="63">
        <v>73.040884429113007</v>
      </c>
      <c r="F7" s="63">
        <v>55.445644965101373</v>
      </c>
      <c r="G7" s="63">
        <v>69.380984599999991</v>
      </c>
      <c r="H7" s="63">
        <v>60.703684899999992</v>
      </c>
      <c r="I7" s="63">
        <v>55.677099489999982</v>
      </c>
      <c r="J7" s="63">
        <v>47.386388740000008</v>
      </c>
      <c r="K7" s="63">
        <v>46.575369384162329</v>
      </c>
      <c r="L7" s="63">
        <v>44.901276406939338</v>
      </c>
      <c r="M7" s="63">
        <v>47.15549272615705</v>
      </c>
      <c r="N7" s="63">
        <v>44.706628144719168</v>
      </c>
      <c r="O7" s="63">
        <v>59.877553387986474</v>
      </c>
      <c r="P7" s="63">
        <v>9.8729513327888103</v>
      </c>
      <c r="Q7" s="63">
        <v>50.004602055197665</v>
      </c>
      <c r="R7" s="63">
        <v>54.511250588949345</v>
      </c>
      <c r="S7" s="63">
        <v>9.8224313101989775</v>
      </c>
      <c r="T7" s="63">
        <v>44.688819278750366</v>
      </c>
      <c r="U7" s="63">
        <v>55.289416440422272</v>
      </c>
      <c r="V7" s="63">
        <v>10.354125244341809</v>
      </c>
      <c r="W7" s="63">
        <v>44.935291196080463</v>
      </c>
      <c r="X7" s="63">
        <v>52.72883125292978</v>
      </c>
      <c r="Y7" s="63">
        <v>9.9414115478147984</v>
      </c>
      <c r="Z7" s="41">
        <v>42.787419705114985</v>
      </c>
      <c r="AA7" s="202">
        <v>267.30659272293968</v>
      </c>
      <c r="AB7" s="63">
        <v>233.14815772999998</v>
      </c>
      <c r="AC7" s="63">
        <v>183.3387666619779</v>
      </c>
      <c r="AD7" s="63">
        <v>222.40705167028787</v>
      </c>
      <c r="AE7" s="63">
        <v>39.990919435144392</v>
      </c>
      <c r="AF7" s="41">
        <v>182.41613223514349</v>
      </c>
    </row>
    <row r="8" spans="2:32" s="39" customFormat="1">
      <c r="B8" s="36" t="s">
        <v>47</v>
      </c>
      <c r="C8" s="142">
        <v>0.45258302586409277</v>
      </c>
      <c r="D8" s="142">
        <v>0.43714900187800948</v>
      </c>
      <c r="E8" s="142">
        <v>0.46670801634632714</v>
      </c>
      <c r="F8" s="142">
        <v>0.36448465718004391</v>
      </c>
      <c r="G8" s="142">
        <v>0.45948776084833942</v>
      </c>
      <c r="H8" s="142">
        <v>0.41063540793492181</v>
      </c>
      <c r="I8" s="142">
        <v>0.38620700192079355</v>
      </c>
      <c r="J8" s="142">
        <v>0.36062321635603062</v>
      </c>
      <c r="K8" s="142">
        <v>0.3606675395971502</v>
      </c>
      <c r="L8" s="142">
        <v>0.34366324729304143</v>
      </c>
      <c r="M8" s="142">
        <v>0.3592886644105111</v>
      </c>
      <c r="N8" s="142">
        <v>0.34268451817656098</v>
      </c>
      <c r="O8" s="142">
        <v>0.44785160966561871</v>
      </c>
      <c r="P8" s="142"/>
      <c r="Q8" s="142">
        <v>0.37400729077888689</v>
      </c>
      <c r="R8" s="142">
        <v>0.39836686510858443</v>
      </c>
      <c r="S8" s="142"/>
      <c r="T8" s="142">
        <v>0.32658478110734873</v>
      </c>
      <c r="U8" s="142">
        <v>0.40866092607567123</v>
      </c>
      <c r="V8" s="142"/>
      <c r="W8" s="142">
        <v>0.33213043102847317</v>
      </c>
      <c r="X8" s="142">
        <v>0.40294826376195042</v>
      </c>
      <c r="Y8" s="142"/>
      <c r="Z8" s="143">
        <v>0.32697702701445663</v>
      </c>
      <c r="AA8" s="203">
        <v>0.43064414762568703</v>
      </c>
      <c r="AB8" s="142">
        <v>0.40590545897281921</v>
      </c>
      <c r="AC8" s="142">
        <v>0.35156159985467011</v>
      </c>
      <c r="AD8" s="142">
        <v>0.41440658194999475</v>
      </c>
      <c r="AE8" s="142"/>
      <c r="AF8" s="143">
        <v>0.33989230685082183</v>
      </c>
    </row>
    <row r="9" spans="2:32" s="39" customFormat="1">
      <c r="B9" s="36" t="s">
        <v>33</v>
      </c>
      <c r="C9" s="63">
        <v>17.132459091409331</v>
      </c>
      <c r="D9" s="63">
        <v>32.767456242751898</v>
      </c>
      <c r="E9" s="63">
        <v>22.001224616289662</v>
      </c>
      <c r="F9" s="63">
        <v>64.842856101239562</v>
      </c>
      <c r="G9" s="63">
        <v>9.6068207920061255</v>
      </c>
      <c r="H9" s="63">
        <v>17.594241600896016</v>
      </c>
      <c r="I9" s="63">
        <v>27.988961744396988</v>
      </c>
      <c r="J9" s="63">
        <v>45.51824888724515</v>
      </c>
      <c r="K9" s="63">
        <v>384.97621625229448</v>
      </c>
      <c r="L9" s="63">
        <v>20.76302419711504</v>
      </c>
      <c r="M9" s="63">
        <v>9.4236735186880107</v>
      </c>
      <c r="N9" s="63">
        <v>7.7784713060458701</v>
      </c>
      <c r="O9" s="63">
        <v>15.969845798998771</v>
      </c>
      <c r="P9" s="63">
        <v>1.9849238179633601</v>
      </c>
      <c r="Q9" s="63">
        <v>13.984921981035411</v>
      </c>
      <c r="R9" s="63">
        <v>21.583255702463834</v>
      </c>
      <c r="S9" s="64">
        <v>0.41219806792242153</v>
      </c>
      <c r="T9" s="63">
        <v>21.171057634541413</v>
      </c>
      <c r="U9" s="63">
        <v>26.829393508294942</v>
      </c>
      <c r="V9" s="64">
        <v>2.2380684903788244</v>
      </c>
      <c r="W9" s="63">
        <v>24.591325017916116</v>
      </c>
      <c r="X9" s="63">
        <v>31.582008882066635</v>
      </c>
      <c r="Y9" s="64">
        <v>11.230541333823487</v>
      </c>
      <c r="Z9" s="41">
        <v>20.35146754824315</v>
      </c>
      <c r="AA9" s="202">
        <v>136.74399605169046</v>
      </c>
      <c r="AB9" s="63">
        <v>100.70827302454428</v>
      </c>
      <c r="AC9" s="63">
        <v>422.94138527414339</v>
      </c>
      <c r="AD9" s="63">
        <v>95.96450389182418</v>
      </c>
      <c r="AE9" s="63">
        <v>15.865731710088093</v>
      </c>
      <c r="AF9" s="41">
        <v>80.098772181736081</v>
      </c>
    </row>
    <row r="10" spans="2:32" s="39" customFormat="1">
      <c r="B10" s="36" t="s">
        <v>57</v>
      </c>
      <c r="C10" s="63">
        <v>17.132459091409331</v>
      </c>
      <c r="D10" s="63">
        <v>32.767456242751898</v>
      </c>
      <c r="E10" s="63">
        <v>22.001224616289662</v>
      </c>
      <c r="F10" s="63">
        <v>64.842856101239562</v>
      </c>
      <c r="G10" s="63">
        <v>9.6068207920061255</v>
      </c>
      <c r="H10" s="63">
        <v>17.594241600896016</v>
      </c>
      <c r="I10" s="63">
        <v>27.988961744396988</v>
      </c>
      <c r="J10" s="63">
        <v>45.51824888724515</v>
      </c>
      <c r="K10" s="63">
        <v>55.132012185224681</v>
      </c>
      <c r="L10" s="63">
        <v>20.76302419711504</v>
      </c>
      <c r="M10" s="63">
        <v>9.4236735186880107</v>
      </c>
      <c r="N10" s="63">
        <v>7.7784713060458701</v>
      </c>
      <c r="O10" s="63">
        <v>15.969845798998771</v>
      </c>
      <c r="P10" s="63">
        <v>1.9849238179633601</v>
      </c>
      <c r="Q10" s="63">
        <v>13.984921981035411</v>
      </c>
      <c r="R10" s="63">
        <v>21.583255702463834</v>
      </c>
      <c r="S10" s="64">
        <v>0.41219806792242153</v>
      </c>
      <c r="T10" s="63">
        <v>21.171057634541413</v>
      </c>
      <c r="U10" s="63">
        <v>26.829393508294942</v>
      </c>
      <c r="V10" s="64">
        <v>2.2380684903788244</v>
      </c>
      <c r="W10" s="63">
        <v>24.591325017916116</v>
      </c>
      <c r="X10" s="63">
        <v>31.582008882066635</v>
      </c>
      <c r="Y10" s="64">
        <v>11.230541333823487</v>
      </c>
      <c r="Z10" s="41">
        <v>20.35146754824315</v>
      </c>
      <c r="AA10" s="202">
        <v>136.74399605169046</v>
      </c>
      <c r="AB10" s="63">
        <v>100.70827302454428</v>
      </c>
      <c r="AC10" s="63">
        <v>93.097181207073604</v>
      </c>
      <c r="AD10" s="63">
        <v>95.96450389182418</v>
      </c>
      <c r="AE10" s="63">
        <v>15.865731710088093</v>
      </c>
      <c r="AF10" s="41">
        <v>80.098772181736081</v>
      </c>
    </row>
    <row r="11" spans="2:32" s="39" customFormat="1">
      <c r="B11" s="36" t="s">
        <v>34</v>
      </c>
      <c r="C11" s="64">
        <v>13.607151181393627</v>
      </c>
      <c r="D11" s="64">
        <v>14.859615148754292</v>
      </c>
      <c r="E11" s="64">
        <v>16.568869515499362</v>
      </c>
      <c r="F11" s="64">
        <v>17.543041463128329</v>
      </c>
      <c r="G11" s="64">
        <v>19.208284260000006</v>
      </c>
      <c r="H11" s="64">
        <v>19.034439020000001</v>
      </c>
      <c r="I11" s="64">
        <v>20.473113359999999</v>
      </c>
      <c r="J11" s="64">
        <v>19.202005109999998</v>
      </c>
      <c r="K11" s="64">
        <v>19.847887100760111</v>
      </c>
      <c r="L11" s="64">
        <v>21.027017529073326</v>
      </c>
      <c r="M11" s="64">
        <v>22.158536174325342</v>
      </c>
      <c r="N11" s="64">
        <v>23.56324253866131</v>
      </c>
      <c r="O11" s="64">
        <v>26.734629031353279</v>
      </c>
      <c r="P11" s="64"/>
      <c r="Q11" s="64">
        <v>26.734629031353279</v>
      </c>
      <c r="R11" s="64">
        <v>26.728962928730223</v>
      </c>
      <c r="S11" s="64"/>
      <c r="T11" s="64">
        <v>26.728962928730223</v>
      </c>
      <c r="U11" s="64">
        <v>27.802258577921499</v>
      </c>
      <c r="V11" s="64"/>
      <c r="W11" s="64">
        <v>27.802258577921499</v>
      </c>
      <c r="X11" s="64">
        <v>27.685406143386718</v>
      </c>
      <c r="Y11" s="64"/>
      <c r="Z11" s="79">
        <v>27.685406143386718</v>
      </c>
      <c r="AA11" s="202">
        <v>62.57867730877561</v>
      </c>
      <c r="AB11" s="63">
        <v>77.917841750000008</v>
      </c>
      <c r="AC11" s="63">
        <v>86.596683342820086</v>
      </c>
      <c r="AD11" s="63">
        <v>108.95125668139171</v>
      </c>
      <c r="AE11" s="63"/>
      <c r="AF11" s="41">
        <v>108.95125668139171</v>
      </c>
    </row>
    <row r="12" spans="2:32" s="39" customFormat="1">
      <c r="B12" s="36" t="s">
        <v>58</v>
      </c>
      <c r="C12" s="64">
        <v>31.575209999999998</v>
      </c>
      <c r="D12" s="64">
        <v>31.145432</v>
      </c>
      <c r="E12" s="64">
        <v>28.960978000000001</v>
      </c>
      <c r="F12" s="64">
        <v>30.376759</v>
      </c>
      <c r="G12" s="64">
        <v>30.501653999999998</v>
      </c>
      <c r="H12" s="64">
        <v>30.686364999999999</v>
      </c>
      <c r="I12" s="64">
        <v>31.399246000000002</v>
      </c>
      <c r="J12" s="64">
        <v>31.345283999999999</v>
      </c>
      <c r="K12" s="64">
        <v>32.195967000000003</v>
      </c>
      <c r="L12" s="64">
        <v>31.958010000000002</v>
      </c>
      <c r="M12" s="64">
        <v>32.286487999999999</v>
      </c>
      <c r="N12" s="64">
        <v>32.328217000000002</v>
      </c>
      <c r="O12" s="64">
        <v>32.97081</v>
      </c>
      <c r="P12" s="64"/>
      <c r="Q12" s="64">
        <v>32.97081</v>
      </c>
      <c r="R12" s="64">
        <v>32.942247000000002</v>
      </c>
      <c r="S12" s="64"/>
      <c r="T12" s="64">
        <v>32.942247000000002</v>
      </c>
      <c r="U12" s="64">
        <v>33.065908999999998</v>
      </c>
      <c r="V12" s="64"/>
      <c r="W12" s="64">
        <v>33.065908999999998</v>
      </c>
      <c r="X12" s="64">
        <v>33.636215999999997</v>
      </c>
      <c r="Y12" s="64"/>
      <c r="Z12" s="79">
        <v>33.636215999999997</v>
      </c>
      <c r="AA12" s="204">
        <v>30.376759</v>
      </c>
      <c r="AB12" s="64">
        <v>31.345283999999999</v>
      </c>
      <c r="AC12" s="64">
        <v>32.328217000000002</v>
      </c>
      <c r="AD12" s="64">
        <v>33.636215999999997</v>
      </c>
      <c r="AE12" s="64"/>
      <c r="AF12" s="79">
        <v>33.636215999999997</v>
      </c>
    </row>
    <row r="13" spans="2:32" s="39" customFormat="1">
      <c r="B13" s="36" t="s">
        <v>35</v>
      </c>
      <c r="C13" s="64">
        <v>1.5917361371980399</v>
      </c>
      <c r="D13" s="64">
        <v>1.6143096238249337</v>
      </c>
      <c r="E13" s="64">
        <v>1.6953354023603751</v>
      </c>
      <c r="F13" s="64">
        <v>1.6486284186029438</v>
      </c>
      <c r="G13" s="64">
        <v>1.6071560044335145</v>
      </c>
      <c r="H13" s="64">
        <v>1.5656905785210444</v>
      </c>
      <c r="I13" s="64">
        <v>1.4961342056105937</v>
      </c>
      <c r="J13" s="64">
        <v>1.3420745025369809</v>
      </c>
      <c r="K13" s="64">
        <v>1.3099075668146336</v>
      </c>
      <c r="L13" s="64">
        <v>1.297049129705375</v>
      </c>
      <c r="M13" s="64">
        <v>1.3162696889336878</v>
      </c>
      <c r="N13" s="64">
        <v>1.3123380026518536</v>
      </c>
      <c r="O13" s="64">
        <v>1.3310997367085</v>
      </c>
      <c r="P13" s="64"/>
      <c r="Q13" s="64">
        <v>1.3310997367085</v>
      </c>
      <c r="R13" s="64">
        <v>1.3512583360667894</v>
      </c>
      <c r="S13" s="64"/>
      <c r="T13" s="64">
        <v>1.3512583360667894</v>
      </c>
      <c r="U13" s="64">
        <v>1.3376047002503544</v>
      </c>
      <c r="V13" s="64"/>
      <c r="W13" s="64">
        <v>1.3376047002503544</v>
      </c>
      <c r="X13" s="64">
        <v>1.2806188734290762</v>
      </c>
      <c r="Y13" s="64"/>
      <c r="Z13" s="79">
        <v>1.2806188734290762</v>
      </c>
      <c r="AA13" s="204" t="s">
        <v>12</v>
      </c>
      <c r="AB13" s="64" t="s">
        <v>12</v>
      </c>
      <c r="AC13" s="64" t="s">
        <v>12</v>
      </c>
      <c r="AD13" s="64" t="s">
        <v>12</v>
      </c>
      <c r="AE13" s="64"/>
      <c r="AF13" s="79" t="s">
        <v>12</v>
      </c>
    </row>
    <row r="14" spans="2:32" s="39" customFormat="1">
      <c r="B14" s="36" t="s">
        <v>82</v>
      </c>
      <c r="C14" s="64">
        <v>311.42087196442566</v>
      </c>
      <c r="D14" s="64">
        <v>315.70837220781146</v>
      </c>
      <c r="E14" s="64">
        <v>321.87056442510323</v>
      </c>
      <c r="F14" s="64">
        <v>321.7009451825067</v>
      </c>
      <c r="G14" s="64">
        <v>305.44949446995429</v>
      </c>
      <c r="H14" s="64">
        <v>285.38690811744925</v>
      </c>
      <c r="I14" s="64">
        <v>280.14074533491072</v>
      </c>
      <c r="J14" s="64">
        <v>274.27423137411341</v>
      </c>
      <c r="K14" s="64">
        <v>271.56999877953302</v>
      </c>
      <c r="L14" s="64">
        <v>270.04826637824806</v>
      </c>
      <c r="M14" s="64">
        <v>254.70986883701698</v>
      </c>
      <c r="N14" s="64">
        <v>231.71269945884094</v>
      </c>
      <c r="O14" s="64">
        <v>231.59515568473424</v>
      </c>
      <c r="P14" s="64"/>
      <c r="Q14" s="64">
        <v>231.59515568473424</v>
      </c>
      <c r="R14" s="64">
        <v>235.68157931915269</v>
      </c>
      <c r="S14" s="64"/>
      <c r="T14" s="64">
        <v>235.68157931915269</v>
      </c>
      <c r="U14" s="64">
        <v>232.23267534292788</v>
      </c>
      <c r="V14" s="64"/>
      <c r="W14" s="64">
        <v>232.23267534292788</v>
      </c>
      <c r="X14" s="64">
        <v>226.21927861958417</v>
      </c>
      <c r="Y14" s="64"/>
      <c r="Z14" s="79">
        <v>226.21927861958417</v>
      </c>
      <c r="AA14" s="202" t="s">
        <v>12</v>
      </c>
      <c r="AB14" s="63" t="s">
        <v>12</v>
      </c>
      <c r="AC14" s="63" t="s">
        <v>12</v>
      </c>
      <c r="AD14" s="63" t="s">
        <v>12</v>
      </c>
      <c r="AE14" s="63"/>
      <c r="AF14" s="41" t="s">
        <v>12</v>
      </c>
    </row>
    <row r="15" spans="2:32" s="39" customFormat="1">
      <c r="B15" s="36" t="s">
        <v>49</v>
      </c>
      <c r="C15" s="142">
        <v>4.4686663569610652E-2</v>
      </c>
      <c r="D15" s="142">
        <v>4.6600926055571944E-2</v>
      </c>
      <c r="E15" s="142">
        <v>0.13883570820483207</v>
      </c>
      <c r="F15" s="142">
        <v>4.61503949838869E-2</v>
      </c>
      <c r="G15" s="142">
        <v>5.4688777777436477E-2</v>
      </c>
      <c r="H15" s="142">
        <v>5.3846914050281643E-2</v>
      </c>
      <c r="I15" s="142">
        <v>5.9214364500657007E-2</v>
      </c>
      <c r="J15" s="142">
        <v>6.8937387848789375E-2</v>
      </c>
      <c r="K15" s="142">
        <v>6.0229188751729175E-2</v>
      </c>
      <c r="L15" s="142">
        <v>6.7060846438249652E-2</v>
      </c>
      <c r="M15" s="142">
        <v>5.8720016770930326E-2</v>
      </c>
      <c r="N15" s="142">
        <v>7.4650870881481229E-2</v>
      </c>
      <c r="O15" s="142">
        <v>6.1906374194519012E-2</v>
      </c>
      <c r="P15" s="142"/>
      <c r="Q15" s="142">
        <v>6.1906374194519012E-2</v>
      </c>
      <c r="R15" s="142">
        <v>7.8531359879120757E-2</v>
      </c>
      <c r="S15" s="142"/>
      <c r="T15" s="142">
        <v>7.8531359879120757E-2</v>
      </c>
      <c r="U15" s="142">
        <v>7.7015785746234147E-2</v>
      </c>
      <c r="V15" s="142"/>
      <c r="W15" s="142">
        <v>7.7015785746234147E-2</v>
      </c>
      <c r="X15" s="142">
        <v>6.2523225459458751E-2</v>
      </c>
      <c r="Y15" s="142"/>
      <c r="Z15" s="143">
        <v>6.2523225459458751E-2</v>
      </c>
      <c r="AA15" s="203" t="s">
        <v>12</v>
      </c>
      <c r="AB15" s="142" t="s">
        <v>12</v>
      </c>
      <c r="AC15" s="142" t="s">
        <v>12</v>
      </c>
      <c r="AD15" s="142" t="s">
        <v>12</v>
      </c>
      <c r="AE15" s="142"/>
      <c r="AF15" s="143" t="s">
        <v>12</v>
      </c>
    </row>
    <row r="16" spans="2:32" s="39" customFormat="1" ht="12" thickBot="1">
      <c r="B16" s="14" t="s">
        <v>72</v>
      </c>
      <c r="C16" s="183">
        <v>157.47368514263323</v>
      </c>
      <c r="D16" s="183">
        <v>167.35045010517982</v>
      </c>
      <c r="E16" s="183">
        <v>253.64714955903437</v>
      </c>
      <c r="F16" s="183">
        <v>391.16995548973529</v>
      </c>
      <c r="G16" s="183">
        <v>304.23862730885816</v>
      </c>
      <c r="H16" s="183">
        <v>363.56865053877249</v>
      </c>
      <c r="I16" s="183">
        <v>523.49309230052347</v>
      </c>
      <c r="J16" s="183">
        <v>579.82649267053887</v>
      </c>
      <c r="K16" s="183">
        <v>600.3767648360398</v>
      </c>
      <c r="L16" s="183">
        <v>683.54330855893966</v>
      </c>
      <c r="M16" s="183">
        <v>734.10676025219175</v>
      </c>
      <c r="N16" s="183">
        <v>1023.9975915200134</v>
      </c>
      <c r="O16" s="183">
        <v>1199.7335727842863</v>
      </c>
      <c r="P16" s="183"/>
      <c r="Q16" s="183">
        <v>1199.7335727842863</v>
      </c>
      <c r="R16" s="183">
        <v>1249.7120385931405</v>
      </c>
      <c r="S16" s="183"/>
      <c r="T16" s="183">
        <v>1249.7120385931405</v>
      </c>
      <c r="U16" s="183">
        <v>1343.9176021672827</v>
      </c>
      <c r="V16" s="183"/>
      <c r="W16" s="183">
        <v>1343.9176021672827</v>
      </c>
      <c r="X16" s="183">
        <v>1370.4504081338118</v>
      </c>
      <c r="Y16" s="183"/>
      <c r="Z16" s="184">
        <v>1370.4504081338118</v>
      </c>
      <c r="AA16" s="255" t="s">
        <v>12</v>
      </c>
      <c r="AB16" s="185" t="s">
        <v>12</v>
      </c>
      <c r="AC16" s="185" t="s">
        <v>12</v>
      </c>
      <c r="AD16" s="185" t="s">
        <v>12</v>
      </c>
      <c r="AE16" s="185"/>
      <c r="AF16" s="186" t="s">
        <v>12</v>
      </c>
    </row>
    <row r="17" spans="2:32" s="38" customFormat="1">
      <c r="C17" s="46"/>
      <c r="D17" s="46"/>
      <c r="E17" s="46"/>
      <c r="F17" s="46"/>
      <c r="G17" s="46"/>
      <c r="H17" s="46"/>
      <c r="I17" s="46"/>
      <c r="J17" s="46"/>
      <c r="K17" s="46"/>
      <c r="L17" s="46"/>
      <c r="M17" s="46"/>
      <c r="N17" s="46"/>
      <c r="O17" s="46"/>
      <c r="P17" s="46"/>
      <c r="Q17" s="46"/>
      <c r="R17" s="46"/>
      <c r="S17" s="46"/>
      <c r="T17" s="46"/>
      <c r="U17" s="46"/>
      <c r="V17" s="46"/>
      <c r="W17" s="46"/>
      <c r="X17" s="46"/>
      <c r="Y17" s="46"/>
      <c r="Z17" s="105"/>
      <c r="AA17" s="46"/>
      <c r="AB17" s="46"/>
      <c r="AC17" s="46"/>
      <c r="AD17" s="46"/>
      <c r="AE17" s="46"/>
      <c r="AF17" s="46"/>
    </row>
    <row r="18" spans="2:32" s="38" customFormat="1" ht="12" thickBot="1">
      <c r="B18" s="23" t="s">
        <v>105</v>
      </c>
      <c r="Z18" s="106"/>
    </row>
    <row r="19" spans="2:32" s="37" customFormat="1" ht="12.5" thickTop="1" thickBot="1">
      <c r="B19" s="18" t="s">
        <v>2</v>
      </c>
      <c r="C19" s="25" t="s">
        <v>77</v>
      </c>
      <c r="D19" s="25" t="s">
        <v>78</v>
      </c>
      <c r="E19" s="25" t="s">
        <v>79</v>
      </c>
      <c r="F19" s="25" t="s">
        <v>80</v>
      </c>
      <c r="G19" s="25" t="s">
        <v>85</v>
      </c>
      <c r="H19" s="25" t="s">
        <v>89</v>
      </c>
      <c r="I19" s="25" t="s">
        <v>110</v>
      </c>
      <c r="J19" s="25" t="s">
        <v>111</v>
      </c>
      <c r="K19" s="25" t="s">
        <v>113</v>
      </c>
      <c r="L19" s="25" t="s">
        <v>119</v>
      </c>
      <c r="M19" s="25" t="s">
        <v>120</v>
      </c>
      <c r="N19" s="25" t="s">
        <v>125</v>
      </c>
      <c r="O19" s="25" t="s">
        <v>127</v>
      </c>
      <c r="P19" s="25" t="s">
        <v>128</v>
      </c>
      <c r="Q19" s="25" t="s">
        <v>129</v>
      </c>
      <c r="R19" s="25" t="s">
        <v>130</v>
      </c>
      <c r="S19" s="25" t="s">
        <v>128</v>
      </c>
      <c r="T19" s="25" t="s">
        <v>131</v>
      </c>
      <c r="U19" s="25" t="s">
        <v>133</v>
      </c>
      <c r="V19" s="25" t="s">
        <v>128</v>
      </c>
      <c r="W19" s="25" t="s">
        <v>134</v>
      </c>
      <c r="X19" s="25" t="s">
        <v>135</v>
      </c>
      <c r="Y19" s="25" t="s">
        <v>128</v>
      </c>
      <c r="Z19" s="74" t="s">
        <v>137</v>
      </c>
      <c r="AA19" s="124" t="s">
        <v>81</v>
      </c>
      <c r="AB19" s="25" t="s">
        <v>86</v>
      </c>
      <c r="AC19" s="25" t="s">
        <v>126</v>
      </c>
      <c r="AD19" s="25" t="s">
        <v>138</v>
      </c>
      <c r="AE19" s="25" t="s">
        <v>128</v>
      </c>
      <c r="AF19" s="74" t="s">
        <v>139</v>
      </c>
    </row>
    <row r="20" spans="2:32" s="39" customFormat="1">
      <c r="B20" s="36" t="s">
        <v>26</v>
      </c>
      <c r="C20" s="64">
        <v>12.150972768440001</v>
      </c>
      <c r="D20" s="64">
        <v>12.319525462750001</v>
      </c>
      <c r="E20" s="64">
        <v>12.258061296180001</v>
      </c>
      <c r="F20" s="64">
        <v>11.958332703350001</v>
      </c>
      <c r="G20" s="64">
        <v>12.006450837999999</v>
      </c>
      <c r="H20" s="64">
        <v>11.951221415999999</v>
      </c>
      <c r="I20" s="64">
        <v>11.692760276</v>
      </c>
      <c r="J20" s="64">
        <v>10.820248589</v>
      </c>
      <c r="K20" s="64">
        <v>10.730205752</v>
      </c>
      <c r="L20" s="64">
        <v>10.946119442000001</v>
      </c>
      <c r="M20" s="64">
        <v>11.011713890999999</v>
      </c>
      <c r="N20" s="64">
        <v>10.964945349000001</v>
      </c>
      <c r="O20" s="64">
        <v>11.212974227</v>
      </c>
      <c r="P20" s="64"/>
      <c r="Q20" s="64">
        <v>11.212974227</v>
      </c>
      <c r="R20" s="64">
        <v>11.536767497</v>
      </c>
      <c r="S20" s="64"/>
      <c r="T20" s="64">
        <v>11.536767497</v>
      </c>
      <c r="U20" s="64">
        <v>11.435081721</v>
      </c>
      <c r="V20" s="64"/>
      <c r="W20" s="64">
        <v>11.435081721</v>
      </c>
      <c r="X20" s="64">
        <v>11.098841599</v>
      </c>
      <c r="Y20" s="64"/>
      <c r="Z20" s="79">
        <v>11.098841599</v>
      </c>
      <c r="AA20" s="256">
        <v>48.686892230720005</v>
      </c>
      <c r="AB20" s="63">
        <v>46.470681118999998</v>
      </c>
      <c r="AC20" s="63">
        <v>43.652984434000004</v>
      </c>
      <c r="AD20" s="63">
        <v>45.283665044000003</v>
      </c>
      <c r="AE20" s="63"/>
      <c r="AF20" s="41">
        <v>45.283665044000003</v>
      </c>
    </row>
    <row r="21" spans="2:32" s="39" customFormat="1">
      <c r="B21" s="144" t="s">
        <v>32</v>
      </c>
      <c r="C21" s="64">
        <v>11.992678424440001</v>
      </c>
      <c r="D21" s="64">
        <v>11.940826007749999</v>
      </c>
      <c r="E21" s="64">
        <v>12.00027128018</v>
      </c>
      <c r="F21" s="64">
        <v>11.57247854135</v>
      </c>
      <c r="G21" s="64">
        <v>11.693149149</v>
      </c>
      <c r="H21" s="64">
        <v>11.635087394999999</v>
      </c>
      <c r="I21" s="64">
        <v>11.323620562</v>
      </c>
      <c r="J21" s="64">
        <v>10.420067867</v>
      </c>
      <c r="K21" s="64">
        <v>10.392063339</v>
      </c>
      <c r="L21" s="64">
        <v>10.472165502999999</v>
      </c>
      <c r="M21" s="64">
        <v>10.660698817</v>
      </c>
      <c r="N21" s="64">
        <v>10.686475913000001</v>
      </c>
      <c r="O21" s="64">
        <v>10.950823011000001</v>
      </c>
      <c r="P21" s="64"/>
      <c r="Q21" s="64">
        <v>10.950823011000001</v>
      </c>
      <c r="R21" s="64">
        <v>11.28412071</v>
      </c>
      <c r="S21" s="64"/>
      <c r="T21" s="64">
        <v>11.28412071</v>
      </c>
      <c r="U21" s="64">
        <v>11.212913491</v>
      </c>
      <c r="V21" s="64"/>
      <c r="W21" s="64">
        <v>11.212913491</v>
      </c>
      <c r="X21" s="64">
        <v>10.884119899</v>
      </c>
      <c r="Y21" s="64"/>
      <c r="Z21" s="79">
        <v>10.884119899</v>
      </c>
      <c r="AA21" s="204">
        <v>47.506254253720002</v>
      </c>
      <c r="AB21" s="63">
        <v>45.071924973000002</v>
      </c>
      <c r="AC21" s="63">
        <v>42.211403572000002</v>
      </c>
      <c r="AD21" s="63">
        <v>44.331977111</v>
      </c>
      <c r="AE21" s="63"/>
      <c r="AF21" s="41">
        <v>44.331977111</v>
      </c>
    </row>
    <row r="22" spans="2:32" s="39" customFormat="1">
      <c r="B22" s="36" t="s">
        <v>3</v>
      </c>
      <c r="C22" s="64">
        <v>5.499638654</v>
      </c>
      <c r="D22" s="64">
        <v>5.3855554229999996</v>
      </c>
      <c r="E22" s="64">
        <v>5.7209864609999999</v>
      </c>
      <c r="F22" s="64">
        <v>4.3574177110000001</v>
      </c>
      <c r="G22" s="64">
        <v>5.5169876799999997</v>
      </c>
      <c r="H22" s="64">
        <v>4.9077713660000004</v>
      </c>
      <c r="I22" s="64">
        <v>4.5150529989999999</v>
      </c>
      <c r="J22" s="64">
        <v>3.901355251</v>
      </c>
      <c r="K22" s="64">
        <v>3.8699050530000001</v>
      </c>
      <c r="L22" s="64">
        <v>3.761970453</v>
      </c>
      <c r="M22" s="64">
        <v>3.9563157900000001</v>
      </c>
      <c r="N22" s="64">
        <v>3.7583191290000002</v>
      </c>
      <c r="O22" s="64">
        <v>5.0217502940000003</v>
      </c>
      <c r="P22" s="64">
        <v>0.82799999999999996</v>
      </c>
      <c r="Q22" s="64">
        <v>4.193750294</v>
      </c>
      <c r="R22" s="64">
        <v>4.5950220359999996</v>
      </c>
      <c r="S22" s="64">
        <v>0.82810436902111695</v>
      </c>
      <c r="T22" s="64">
        <v>3.7669176669788826</v>
      </c>
      <c r="U22" s="64">
        <v>4.6730767819999999</v>
      </c>
      <c r="V22" s="64">
        <v>0.87513243964314003</v>
      </c>
      <c r="W22" s="64">
        <v>3.79794434235686</v>
      </c>
      <c r="X22" s="64">
        <v>4.472020176</v>
      </c>
      <c r="Y22" s="64">
        <v>0.84320397063904118</v>
      </c>
      <c r="Z22" s="79">
        <v>3.6288162053609589</v>
      </c>
      <c r="AA22" s="204">
        <v>20.963598249</v>
      </c>
      <c r="AB22" s="63">
        <v>18.841167296000002</v>
      </c>
      <c r="AC22" s="63">
        <v>15.346510425</v>
      </c>
      <c r="AD22" s="63">
        <v>18.761869288</v>
      </c>
      <c r="AE22" s="63">
        <v>3.3744407793032978</v>
      </c>
      <c r="AF22" s="41">
        <v>15.387428508696702</v>
      </c>
    </row>
    <row r="23" spans="2:32" s="39" customFormat="1">
      <c r="B23" s="36" t="s">
        <v>47</v>
      </c>
      <c r="C23" s="142">
        <v>0.45260891936852471</v>
      </c>
      <c r="D23" s="142">
        <v>0.43715607709761739</v>
      </c>
      <c r="E23" s="142">
        <v>0.4667121759933473</v>
      </c>
      <c r="F23" s="142">
        <v>0.36438338178860968</v>
      </c>
      <c r="G23" s="142">
        <v>0.45950195894184864</v>
      </c>
      <c r="H23" s="142">
        <v>0.41065019173936462</v>
      </c>
      <c r="I23" s="142">
        <v>0.38614090192778361</v>
      </c>
      <c r="J23" s="142">
        <v>0.36056059330893436</v>
      </c>
      <c r="K23" s="142">
        <v>0.36065525139428845</v>
      </c>
      <c r="L23" s="142">
        <v>0.34368074210531713</v>
      </c>
      <c r="M23" s="142">
        <v>0.35928247220748649</v>
      </c>
      <c r="N23" s="142">
        <v>0.34275767086634479</v>
      </c>
      <c r="O23" s="142">
        <v>0.44785176460211623</v>
      </c>
      <c r="P23" s="142"/>
      <c r="Q23" s="142">
        <v>0.37400873390948891</v>
      </c>
      <c r="R23" s="142">
        <v>0.39829371937978997</v>
      </c>
      <c r="S23" s="142"/>
      <c r="T23" s="142">
        <v>0.32651413560673953</v>
      </c>
      <c r="U23" s="142">
        <v>0.40866142420461327</v>
      </c>
      <c r="V23" s="142"/>
      <c r="W23" s="142">
        <v>0.33213093137604</v>
      </c>
      <c r="X23" s="142">
        <v>0.40292675015768553</v>
      </c>
      <c r="Y23" s="142"/>
      <c r="Z23" s="143">
        <v>0.3269544999802424</v>
      </c>
      <c r="AA23" s="203">
        <v>0.43057992179202154</v>
      </c>
      <c r="AB23" s="142">
        <v>0.40544203016418889</v>
      </c>
      <c r="AC23" s="142">
        <v>0.35155695822361832</v>
      </c>
      <c r="AD23" s="142">
        <v>0.41431870123078546</v>
      </c>
      <c r="AE23" s="142"/>
      <c r="AF23" s="143">
        <v>0.33980086403663362</v>
      </c>
    </row>
    <row r="24" spans="2:32" s="39" customFormat="1">
      <c r="B24" s="36" t="s">
        <v>33</v>
      </c>
      <c r="C24" s="64">
        <v>1.3432267533186164</v>
      </c>
      <c r="D24" s="64">
        <v>2.5672968989488387</v>
      </c>
      <c r="E24" s="64">
        <v>1.7233804885278323</v>
      </c>
      <c r="F24" s="64">
        <v>5.1070601795262105</v>
      </c>
      <c r="G24" s="64">
        <v>0.76175097645307688</v>
      </c>
      <c r="H24" s="64">
        <v>1.4223707848612517</v>
      </c>
      <c r="I24" s="64">
        <v>2.2723556627313224</v>
      </c>
      <c r="J24" s="64">
        <v>3.7496587906402805</v>
      </c>
      <c r="K24" s="64">
        <v>32.060238814708775</v>
      </c>
      <c r="L24" s="64">
        <v>1.7380645379779669</v>
      </c>
      <c r="M24" s="64">
        <v>0.79065711643094672</v>
      </c>
      <c r="N24" s="64">
        <v>0.65261707444245087</v>
      </c>
      <c r="O24" s="162">
        <v>1.3392794094112839</v>
      </c>
      <c r="P24" s="162">
        <v>0.16664785200000001</v>
      </c>
      <c r="Q24" s="162">
        <v>1.1726315574112838</v>
      </c>
      <c r="R24" s="162">
        <v>1.8199205171390209</v>
      </c>
      <c r="S24" s="162">
        <v>3.4481820000000003E-2</v>
      </c>
      <c r="T24" s="162">
        <v>1.7854386971390208</v>
      </c>
      <c r="U24" s="162">
        <v>2.2676236779105872</v>
      </c>
      <c r="V24" s="162">
        <v>0.18915514278830503</v>
      </c>
      <c r="W24" s="162">
        <v>2.078468535122282</v>
      </c>
      <c r="X24" s="162">
        <v>2.6794642985671415</v>
      </c>
      <c r="Y24" s="162">
        <v>0.95292332664292989</v>
      </c>
      <c r="Z24" s="163">
        <v>1.7265409719242117</v>
      </c>
      <c r="AA24" s="204">
        <v>10.740964320321499</v>
      </c>
      <c r="AB24" s="63">
        <v>8.206136214685932</v>
      </c>
      <c r="AC24" s="63">
        <v>35.241577543560147</v>
      </c>
      <c r="AD24" s="63">
        <v>8.1062879030280346</v>
      </c>
      <c r="AE24" s="63">
        <v>1.3432081414312349</v>
      </c>
      <c r="AF24" s="41">
        <v>6.7630797615967992</v>
      </c>
    </row>
    <row r="25" spans="2:32" s="39" customFormat="1">
      <c r="B25" s="36" t="s">
        <v>57</v>
      </c>
      <c r="C25" s="64">
        <v>1.3432267533186164</v>
      </c>
      <c r="D25" s="64">
        <v>2.5672968989488387</v>
      </c>
      <c r="E25" s="64">
        <v>1.7233804885278323</v>
      </c>
      <c r="F25" s="64">
        <v>5.1070601795262105</v>
      </c>
      <c r="G25" s="64">
        <v>0.76175097645307688</v>
      </c>
      <c r="H25" s="64">
        <v>1.4223707848612517</v>
      </c>
      <c r="I25" s="64">
        <v>2.2723556627313224</v>
      </c>
      <c r="J25" s="64">
        <v>3.7496587906402805</v>
      </c>
      <c r="K25" s="64">
        <v>4.5847773510687775</v>
      </c>
      <c r="L25" s="64">
        <v>1.7380645379779669</v>
      </c>
      <c r="M25" s="64">
        <v>0.79065711643094672</v>
      </c>
      <c r="N25" s="64">
        <v>0.65261707444245087</v>
      </c>
      <c r="O25" s="162">
        <v>1.3392794094112839</v>
      </c>
      <c r="P25" s="162">
        <v>0.16664785200000001</v>
      </c>
      <c r="Q25" s="162">
        <v>1.1726315574112838</v>
      </c>
      <c r="R25" s="162">
        <v>1.8199205171390209</v>
      </c>
      <c r="S25" s="162">
        <v>3.4481820000000003E-2</v>
      </c>
      <c r="T25" s="162">
        <v>1.7854386971390208</v>
      </c>
      <c r="U25" s="162">
        <v>2.2676236779105872</v>
      </c>
      <c r="V25" s="162">
        <v>0.18915514278830503</v>
      </c>
      <c r="W25" s="162">
        <v>2.078468535122282</v>
      </c>
      <c r="X25" s="162">
        <v>2.6794642985671415</v>
      </c>
      <c r="Y25" s="162">
        <v>0.95292332664292989</v>
      </c>
      <c r="Z25" s="163">
        <v>1.7265409719242117</v>
      </c>
      <c r="AA25" s="204">
        <v>10.740964320321499</v>
      </c>
      <c r="AB25" s="63">
        <v>8.206136214685932</v>
      </c>
      <c r="AC25" s="63">
        <v>7.7661160799201419</v>
      </c>
      <c r="AD25" s="63">
        <v>8.1062879030280346</v>
      </c>
      <c r="AE25" s="63">
        <v>1.3432081414312349</v>
      </c>
      <c r="AF25" s="41">
        <v>6.7630797615967992</v>
      </c>
    </row>
    <row r="26" spans="2:32" s="39" customFormat="1" ht="12.75" customHeight="1">
      <c r="B26" s="36" t="s">
        <v>34</v>
      </c>
      <c r="C26" s="64">
        <v>1.0676905999999999</v>
      </c>
      <c r="D26" s="64">
        <v>1.1642690790000001</v>
      </c>
      <c r="E26" s="64">
        <v>1.2977599929999999</v>
      </c>
      <c r="F26" s="64">
        <v>1.3792764179999999</v>
      </c>
      <c r="G26" s="64">
        <v>1.5277354649999999</v>
      </c>
      <c r="H26" s="64">
        <v>1.538661917</v>
      </c>
      <c r="I26" s="64">
        <v>1.6606999389999999</v>
      </c>
      <c r="J26" s="64">
        <v>1.5810788410000001</v>
      </c>
      <c r="K26" s="64">
        <v>1.6492336839999999</v>
      </c>
      <c r="L26" s="64">
        <v>1.7617386209999999</v>
      </c>
      <c r="M26" s="64">
        <v>1.859120076</v>
      </c>
      <c r="N26" s="64">
        <v>1.9802661180000001</v>
      </c>
      <c r="O26" s="64">
        <v>2.242207418</v>
      </c>
      <c r="P26" s="64"/>
      <c r="Q26" s="64">
        <v>2.242207418</v>
      </c>
      <c r="R26" s="64">
        <v>2.2536617699999999</v>
      </c>
      <c r="S26" s="64"/>
      <c r="T26" s="64">
        <v>2.2536617699999999</v>
      </c>
      <c r="U26" s="64">
        <v>2.3498535020000002</v>
      </c>
      <c r="V26" s="64"/>
      <c r="W26" s="64">
        <v>2.3498535020000002</v>
      </c>
      <c r="X26" s="64">
        <v>2.3482062410000002</v>
      </c>
      <c r="Y26" s="64"/>
      <c r="Z26" s="79">
        <v>2.3482062410000002</v>
      </c>
      <c r="AA26" s="204">
        <v>4.9089960899999996</v>
      </c>
      <c r="AB26" s="63">
        <v>6.3081761619999996</v>
      </c>
      <c r="AC26" s="63">
        <v>7.2503584989999998</v>
      </c>
      <c r="AD26" s="63">
        <v>9.1939289310000003</v>
      </c>
      <c r="AE26" s="63"/>
      <c r="AF26" s="41">
        <v>9.1939289310000003</v>
      </c>
    </row>
    <row r="27" spans="2:32" s="39" customFormat="1">
      <c r="B27" s="36" t="s">
        <v>58</v>
      </c>
      <c r="C27" s="64">
        <v>31.575209999999998</v>
      </c>
      <c r="D27" s="64">
        <v>31.145432</v>
      </c>
      <c r="E27" s="64">
        <v>28.960978000000001</v>
      </c>
      <c r="F27" s="64">
        <v>30.376759</v>
      </c>
      <c r="G27" s="64">
        <v>30.501653999999998</v>
      </c>
      <c r="H27" s="64">
        <v>30.686364999999999</v>
      </c>
      <c r="I27" s="64">
        <v>31.399246000000002</v>
      </c>
      <c r="J27" s="64">
        <v>31.345283999999999</v>
      </c>
      <c r="K27" s="64">
        <v>32.195967000000003</v>
      </c>
      <c r="L27" s="64">
        <v>31.958010000000002</v>
      </c>
      <c r="M27" s="64">
        <v>32.286487999999999</v>
      </c>
      <c r="N27" s="64">
        <v>32.328217000000002</v>
      </c>
      <c r="O27" s="64">
        <v>32.97081</v>
      </c>
      <c r="P27" s="64"/>
      <c r="Q27" s="64">
        <v>32.97081</v>
      </c>
      <c r="R27" s="64">
        <v>32.942247000000002</v>
      </c>
      <c r="S27" s="64"/>
      <c r="T27" s="64">
        <v>32.942247000000002</v>
      </c>
      <c r="U27" s="64">
        <v>33.065908999999998</v>
      </c>
      <c r="V27" s="64"/>
      <c r="W27" s="64">
        <v>33.065908999999998</v>
      </c>
      <c r="X27" s="64">
        <v>33.636215999999997</v>
      </c>
      <c r="Y27" s="64"/>
      <c r="Z27" s="79">
        <v>33.636215999999997</v>
      </c>
      <c r="AA27" s="204">
        <v>30.376759</v>
      </c>
      <c r="AB27" s="64">
        <v>31.345283999999999</v>
      </c>
      <c r="AC27" s="64">
        <v>32.328217000000002</v>
      </c>
      <c r="AD27" s="64">
        <v>33.636215999999997</v>
      </c>
      <c r="AE27" s="64"/>
      <c r="AF27" s="79">
        <v>33.636215999999997</v>
      </c>
    </row>
    <row r="28" spans="2:32" s="39" customFormat="1">
      <c r="B28" s="36" t="s">
        <v>30</v>
      </c>
      <c r="C28" s="63">
        <v>124.89798724332535</v>
      </c>
      <c r="D28" s="63">
        <v>126.48326008918509</v>
      </c>
      <c r="E28" s="63">
        <v>132.7872550198889</v>
      </c>
      <c r="F28" s="63">
        <v>129.60243757504043</v>
      </c>
      <c r="G28" s="63">
        <v>127.79358825708329</v>
      </c>
      <c r="H28" s="63">
        <v>126.57834749206921</v>
      </c>
      <c r="I28" s="63">
        <v>121.34802359707254</v>
      </c>
      <c r="J28" s="63">
        <v>110.51000476588689</v>
      </c>
      <c r="K28" s="63">
        <v>108.84252314558091</v>
      </c>
      <c r="L28" s="63">
        <v>108.67074129065035</v>
      </c>
      <c r="M28" s="63">
        <v>110.43631113749227</v>
      </c>
      <c r="N28" s="63">
        <v>110.29977255693319</v>
      </c>
      <c r="O28" s="63">
        <v>111.63526209969406</v>
      </c>
      <c r="P28" s="63"/>
      <c r="Q28" s="63">
        <v>111.63526209969406</v>
      </c>
      <c r="R28" s="63">
        <v>113.92526061515652</v>
      </c>
      <c r="S28" s="63"/>
      <c r="T28" s="63">
        <v>113.92526061515652</v>
      </c>
      <c r="U28" s="63">
        <v>113.05458205296127</v>
      </c>
      <c r="V28" s="63"/>
      <c r="W28" s="63">
        <v>113.05458205296127</v>
      </c>
      <c r="X28" s="63">
        <v>108.61713068361765</v>
      </c>
      <c r="Y28" s="63"/>
      <c r="Z28" s="41">
        <v>108.61713068361765</v>
      </c>
      <c r="AA28" s="202" t="s">
        <v>12</v>
      </c>
      <c r="AB28" s="63" t="s">
        <v>12</v>
      </c>
      <c r="AC28" s="63" t="s">
        <v>12</v>
      </c>
      <c r="AD28" s="63" t="s">
        <v>12</v>
      </c>
      <c r="AE28" s="63"/>
      <c r="AF28" s="41" t="s">
        <v>12</v>
      </c>
    </row>
    <row r="29" spans="2:32" s="39" customFormat="1">
      <c r="B29" s="36" t="s">
        <v>82</v>
      </c>
      <c r="C29" s="63">
        <v>311.42087196442566</v>
      </c>
      <c r="D29" s="63">
        <v>315.70837220781146</v>
      </c>
      <c r="E29" s="63">
        <v>321.87056442510323</v>
      </c>
      <c r="F29" s="63">
        <v>321.7009451825067</v>
      </c>
      <c r="G29" s="63">
        <v>305.44949446995429</v>
      </c>
      <c r="H29" s="63">
        <v>285.38690811744925</v>
      </c>
      <c r="I29" s="63">
        <v>280.14074533491072</v>
      </c>
      <c r="J29" s="63">
        <v>274.27423137411341</v>
      </c>
      <c r="K29" s="63">
        <v>271.56999877953302</v>
      </c>
      <c r="L29" s="63">
        <v>270.04826637824806</v>
      </c>
      <c r="M29" s="63">
        <v>254.70986883701698</v>
      </c>
      <c r="N29" s="63">
        <v>231.71269945884094</v>
      </c>
      <c r="O29" s="63">
        <v>231.59515568473424</v>
      </c>
      <c r="P29" s="63"/>
      <c r="Q29" s="63">
        <v>231.59515568473424</v>
      </c>
      <c r="R29" s="63">
        <v>235.68157931915269</v>
      </c>
      <c r="S29" s="63"/>
      <c r="T29" s="63">
        <v>235.68157931915269</v>
      </c>
      <c r="U29" s="63">
        <v>232.23267534292788</v>
      </c>
      <c r="V29" s="63"/>
      <c r="W29" s="63">
        <v>232.23267534292788</v>
      </c>
      <c r="X29" s="63">
        <v>226.21927861958417</v>
      </c>
      <c r="Y29" s="63"/>
      <c r="Z29" s="41">
        <v>226.21927861958417</v>
      </c>
      <c r="AA29" s="202" t="s">
        <v>12</v>
      </c>
      <c r="AB29" s="63" t="s">
        <v>12</v>
      </c>
      <c r="AC29" s="63" t="s">
        <v>12</v>
      </c>
      <c r="AD29" s="63" t="s">
        <v>12</v>
      </c>
      <c r="AE29" s="63"/>
      <c r="AF29" s="41" t="s">
        <v>12</v>
      </c>
    </row>
    <row r="30" spans="2:32" s="39" customFormat="1">
      <c r="B30" s="36" t="s">
        <v>49</v>
      </c>
      <c r="C30" s="142">
        <v>4.4686663569610652E-2</v>
      </c>
      <c r="D30" s="142">
        <v>4.6600926055571944E-2</v>
      </c>
      <c r="E30" s="142">
        <v>0.13883570820483207</v>
      </c>
      <c r="F30" s="142">
        <v>4.61503949838869E-2</v>
      </c>
      <c r="G30" s="142">
        <v>5.4688777777436477E-2</v>
      </c>
      <c r="H30" s="142">
        <v>5.3846914050281643E-2</v>
      </c>
      <c r="I30" s="142">
        <v>5.9214364500657007E-2</v>
      </c>
      <c r="J30" s="142">
        <v>6.8937387848789375E-2</v>
      </c>
      <c r="K30" s="142">
        <v>6.0229188751729175E-2</v>
      </c>
      <c r="L30" s="142">
        <v>6.7060846438249652E-2</v>
      </c>
      <c r="M30" s="142">
        <v>5.8720016770930326E-2</v>
      </c>
      <c r="N30" s="142">
        <v>7.4650870881481229E-2</v>
      </c>
      <c r="O30" s="142">
        <v>6.1906374194519012E-2</v>
      </c>
      <c r="P30" s="142"/>
      <c r="Q30" s="142">
        <v>6.1906374194519012E-2</v>
      </c>
      <c r="R30" s="142">
        <v>7.8531359879120757E-2</v>
      </c>
      <c r="S30" s="142"/>
      <c r="T30" s="142">
        <v>7.8531359879120757E-2</v>
      </c>
      <c r="U30" s="142">
        <v>7.7015785746234147E-2</v>
      </c>
      <c r="V30" s="142"/>
      <c r="W30" s="142">
        <v>7.7015785746234147E-2</v>
      </c>
      <c r="X30" s="142">
        <v>6.2523225459458751E-2</v>
      </c>
      <c r="Y30" s="142"/>
      <c r="Z30" s="143">
        <v>6.2523225459458751E-2</v>
      </c>
      <c r="AA30" s="203" t="s">
        <v>12</v>
      </c>
      <c r="AB30" s="142" t="s">
        <v>12</v>
      </c>
      <c r="AC30" s="142" t="s">
        <v>12</v>
      </c>
      <c r="AD30" s="142" t="s">
        <v>12</v>
      </c>
      <c r="AE30" s="142"/>
      <c r="AF30" s="143" t="s">
        <v>12</v>
      </c>
    </row>
    <row r="31" spans="2:32" s="39" customFormat="1" ht="12" thickBot="1">
      <c r="B31" s="157" t="s">
        <v>72</v>
      </c>
      <c r="C31" s="159">
        <v>157.47368514263323</v>
      </c>
      <c r="D31" s="159">
        <v>167.35045010517982</v>
      </c>
      <c r="E31" s="159">
        <v>253.64714955903437</v>
      </c>
      <c r="F31" s="159">
        <v>391.16995548973529</v>
      </c>
      <c r="G31" s="159">
        <v>304.23862730885816</v>
      </c>
      <c r="H31" s="159">
        <v>363.56865053877249</v>
      </c>
      <c r="I31" s="159">
        <v>523.49309230052347</v>
      </c>
      <c r="J31" s="159">
        <v>579.82649267053887</v>
      </c>
      <c r="K31" s="159">
        <v>600.3767648360398</v>
      </c>
      <c r="L31" s="159">
        <v>683.54330855893966</v>
      </c>
      <c r="M31" s="159">
        <v>734.10676025219175</v>
      </c>
      <c r="N31" s="159">
        <v>1023.9975915200134</v>
      </c>
      <c r="O31" s="159">
        <v>1199.7335727842863</v>
      </c>
      <c r="P31" s="159"/>
      <c r="Q31" s="159">
        <v>1199.7335727842863</v>
      </c>
      <c r="R31" s="159">
        <v>1249.7120385931405</v>
      </c>
      <c r="S31" s="159"/>
      <c r="T31" s="159">
        <v>1249.7120385931405</v>
      </c>
      <c r="U31" s="159">
        <v>1343.9176021672827</v>
      </c>
      <c r="V31" s="159"/>
      <c r="W31" s="159">
        <v>1343.9176021672827</v>
      </c>
      <c r="X31" s="159">
        <v>1370.4504081338118</v>
      </c>
      <c r="Y31" s="159"/>
      <c r="Z31" s="188">
        <v>1370.4504081338118</v>
      </c>
      <c r="AA31" s="209" t="s">
        <v>12</v>
      </c>
      <c r="AB31" s="189" t="s">
        <v>12</v>
      </c>
      <c r="AC31" s="189" t="s">
        <v>12</v>
      </c>
      <c r="AD31" s="189" t="s">
        <v>12</v>
      </c>
      <c r="AE31" s="189"/>
      <c r="AF31" s="190" t="s">
        <v>12</v>
      </c>
    </row>
    <row r="32" spans="2:32" s="39" customFormat="1" ht="12" thickTop="1">
      <c r="B32" s="47" t="s">
        <v>83</v>
      </c>
      <c r="C32" s="63"/>
      <c r="D32" s="63"/>
      <c r="E32" s="63"/>
      <c r="F32" s="63"/>
      <c r="G32" s="63"/>
      <c r="H32" s="63"/>
      <c r="I32" s="63"/>
      <c r="J32" s="63"/>
      <c r="K32" s="63"/>
      <c r="L32" s="63"/>
      <c r="M32" s="63"/>
      <c r="N32" s="63"/>
      <c r="O32" s="63"/>
      <c r="P32" s="63"/>
      <c r="Q32" s="63"/>
      <c r="R32" s="63"/>
      <c r="S32" s="63"/>
      <c r="T32" s="63"/>
      <c r="U32" s="63"/>
      <c r="V32" s="63"/>
      <c r="W32" s="63"/>
      <c r="X32" s="63"/>
      <c r="Y32" s="63"/>
      <c r="Z32" s="63"/>
      <c r="AA32" s="142"/>
      <c r="AB32" s="142"/>
      <c r="AC32" s="142"/>
      <c r="AD32" s="142"/>
      <c r="AE32" s="142"/>
      <c r="AF32" s="142"/>
    </row>
    <row r="33" spans="2:28">
      <c r="B33" s="37" t="s">
        <v>132</v>
      </c>
      <c r="C33" s="48"/>
      <c r="D33" s="48"/>
      <c r="E33" s="48"/>
      <c r="F33" s="48"/>
      <c r="G33" s="48"/>
      <c r="H33" s="48"/>
      <c r="I33" s="48"/>
      <c r="J33" s="48"/>
      <c r="K33" s="48"/>
      <c r="L33" s="48"/>
      <c r="M33" s="48"/>
      <c r="N33" s="48"/>
      <c r="O33" s="48"/>
      <c r="P33" s="48"/>
      <c r="Q33" s="48"/>
      <c r="R33" s="48"/>
      <c r="S33" s="48"/>
      <c r="T33" s="48"/>
      <c r="U33" s="48"/>
      <c r="V33" s="48"/>
      <c r="W33" s="48"/>
      <c r="X33" s="48"/>
      <c r="Y33" s="48"/>
      <c r="Z33" s="48"/>
      <c r="AA33" s="38"/>
      <c r="AB33" s="38"/>
    </row>
    <row r="34" spans="2:28">
      <c r="C34" s="38"/>
      <c r="D34" s="38"/>
      <c r="E34" s="38"/>
      <c r="F34" s="38"/>
      <c r="G34" s="38"/>
      <c r="H34" s="38"/>
      <c r="I34" s="38"/>
      <c r="J34" s="38"/>
      <c r="K34" s="38"/>
      <c r="L34" s="38"/>
      <c r="M34" s="38"/>
      <c r="N34" s="38"/>
      <c r="O34" s="38"/>
      <c r="P34" s="38"/>
      <c r="Q34" s="38"/>
      <c r="R34" s="38"/>
      <c r="S34" s="38"/>
      <c r="T34" s="38"/>
      <c r="U34" s="38"/>
      <c r="V34" s="38"/>
      <c r="W34" s="38"/>
      <c r="X34" s="38"/>
      <c r="Y34" s="38"/>
      <c r="Z34" s="38"/>
      <c r="AA34" s="38"/>
      <c r="AB34" s="38"/>
    </row>
    <row r="35" spans="2:2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row>
    <row r="36" spans="2:28">
      <c r="C36" s="191"/>
      <c r="D36" s="191"/>
      <c r="E36" s="191"/>
      <c r="F36" s="191"/>
      <c r="G36" s="191"/>
      <c r="H36" s="191"/>
      <c r="I36" s="191"/>
      <c r="J36" s="191"/>
      <c r="K36" s="191"/>
      <c r="L36" s="191"/>
      <c r="M36" s="191"/>
      <c r="N36" s="191"/>
      <c r="O36" s="191"/>
      <c r="P36" s="191"/>
      <c r="Q36" s="191"/>
      <c r="R36" s="191"/>
      <c r="S36" s="191"/>
      <c r="T36" s="191"/>
      <c r="U36" s="191"/>
      <c r="V36" s="191"/>
      <c r="W36" s="191"/>
      <c r="X36" s="191"/>
      <c r="Y36" s="191"/>
      <c r="Z36" s="191"/>
      <c r="AA36" s="38"/>
      <c r="AB36" s="38"/>
    </row>
    <row r="37" spans="2:28">
      <c r="C37" s="71"/>
      <c r="D37" s="71"/>
      <c r="E37" s="71"/>
      <c r="F37" s="71"/>
      <c r="G37" s="71"/>
      <c r="H37" s="71"/>
      <c r="I37" s="71"/>
      <c r="J37" s="71"/>
      <c r="K37" s="71"/>
      <c r="L37" s="71"/>
      <c r="M37" s="71"/>
      <c r="N37" s="71"/>
      <c r="O37" s="71"/>
      <c r="P37" s="71"/>
      <c r="Q37" s="71"/>
      <c r="R37" s="71"/>
      <c r="S37" s="71"/>
      <c r="T37" s="71"/>
      <c r="U37" s="71"/>
      <c r="V37" s="71"/>
      <c r="W37" s="71"/>
      <c r="X37" s="71"/>
      <c r="Y37" s="71"/>
      <c r="Z37" s="71"/>
      <c r="AA37" s="38"/>
      <c r="AB37" s="38"/>
    </row>
    <row r="38" spans="2:28">
      <c r="C38" s="192"/>
      <c r="D38" s="192"/>
      <c r="E38" s="192"/>
      <c r="F38" s="192"/>
      <c r="G38" s="192"/>
      <c r="H38" s="192"/>
      <c r="I38" s="192"/>
      <c r="J38" s="192"/>
      <c r="K38" s="192"/>
      <c r="L38" s="192"/>
      <c r="M38" s="192"/>
      <c r="N38" s="192"/>
      <c r="O38" s="192"/>
      <c r="P38" s="192"/>
      <c r="Q38" s="192"/>
      <c r="R38" s="192"/>
      <c r="S38" s="192"/>
      <c r="T38" s="192"/>
      <c r="U38" s="192"/>
      <c r="V38" s="192"/>
      <c r="W38" s="192"/>
      <c r="X38" s="192"/>
      <c r="Y38" s="192"/>
      <c r="Z38" s="192"/>
      <c r="AA38" s="38"/>
      <c r="AB38" s="38"/>
    </row>
    <row r="39" spans="2:2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row>
    <row r="40" spans="2:28">
      <c r="C40" s="193"/>
      <c r="D40" s="193"/>
      <c r="E40" s="193"/>
      <c r="F40" s="193"/>
      <c r="G40" s="193"/>
      <c r="H40" s="193"/>
      <c r="I40" s="193"/>
      <c r="J40" s="193"/>
      <c r="K40" s="193"/>
      <c r="L40" s="193"/>
      <c r="M40" s="193"/>
      <c r="N40" s="193"/>
      <c r="O40" s="193"/>
      <c r="P40" s="193"/>
      <c r="Q40" s="193"/>
      <c r="R40" s="193"/>
      <c r="S40" s="193"/>
      <c r="T40" s="193"/>
      <c r="U40" s="193"/>
      <c r="V40" s="193"/>
      <c r="W40" s="193"/>
      <c r="X40" s="193"/>
      <c r="Y40" s="193"/>
      <c r="Z40" s="193"/>
    </row>
    <row r="41" spans="2:28">
      <c r="C41" s="192"/>
      <c r="D41" s="192"/>
      <c r="E41" s="192"/>
      <c r="F41" s="192"/>
      <c r="G41" s="192"/>
      <c r="H41" s="192"/>
      <c r="I41" s="192"/>
      <c r="J41" s="192"/>
      <c r="K41" s="192"/>
      <c r="L41" s="192"/>
      <c r="M41" s="192"/>
      <c r="N41" s="192"/>
      <c r="O41" s="192"/>
      <c r="P41" s="192"/>
      <c r="Q41" s="192"/>
      <c r="R41" s="192"/>
      <c r="S41" s="192"/>
      <c r="T41" s="192"/>
      <c r="U41" s="192"/>
      <c r="V41" s="192"/>
      <c r="W41" s="192"/>
      <c r="X41" s="192"/>
      <c r="Y41" s="192"/>
      <c r="Z41" s="192"/>
    </row>
  </sheetData>
  <hyperlinks>
    <hyperlink ref="B2" location="Index!A1" display="index page" xr:uid="{00000000-0004-0000-0600-000000000000}"/>
  </hyperlinks>
  <pageMargins left="0.7" right="0.7" top="0.75" bottom="0.75" header="0.3" footer="0.3"/>
  <pageSetup paperSize="9" scale="34"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B1:AF53"/>
  <sheetViews>
    <sheetView showGridLines="0" view="pageBreakPreview" zoomScale="40" zoomScaleNormal="90" zoomScaleSheetLayoutView="40" workbookViewId="0">
      <pane xSplit="2" ySplit="4" topLeftCell="C5" activePane="bottomRight" state="frozen"/>
      <selection activeCell="K16" sqref="K16"/>
      <selection pane="topRight" activeCell="K16" sqref="K16"/>
      <selection pane="bottomLeft" activeCell="K16" sqref="K16"/>
      <selection pane="bottomRight" activeCell="K16" sqref="K16"/>
    </sheetView>
  </sheetViews>
  <sheetFormatPr defaultColWidth="9.1796875" defaultRowHeight="11.5"/>
  <cols>
    <col min="1" max="1" width="1.26953125" style="37" customWidth="1"/>
    <col min="2" max="2" width="55.7265625" style="37" customWidth="1"/>
    <col min="3" max="28" width="10.54296875" style="37" customWidth="1"/>
    <col min="29" max="161" width="9.1796875" style="37"/>
    <col min="162" max="162" width="55.7265625" style="37" customWidth="1"/>
    <col min="163" max="170" width="9.7265625" style="37" customWidth="1"/>
    <col min="171" max="16384" width="9.1796875" style="37"/>
  </cols>
  <sheetData>
    <row r="1" spans="2:32" s="39" customFormat="1">
      <c r="B1" s="60" t="s">
        <v>8</v>
      </c>
      <c r="C1" s="49"/>
      <c r="D1" s="49"/>
      <c r="E1" s="49"/>
      <c r="F1" s="49"/>
      <c r="G1" s="49"/>
      <c r="H1" s="49"/>
      <c r="I1" s="49"/>
      <c r="J1" s="49"/>
      <c r="K1" s="49"/>
      <c r="L1" s="49"/>
      <c r="M1" s="49"/>
      <c r="N1" s="49"/>
      <c r="O1" s="49"/>
      <c r="P1" s="49"/>
      <c r="Q1" s="49"/>
      <c r="R1" s="49"/>
      <c r="S1" s="49"/>
      <c r="T1" s="49"/>
      <c r="U1" s="49"/>
      <c r="V1" s="49"/>
      <c r="W1" s="49"/>
      <c r="X1" s="49"/>
      <c r="Y1" s="49"/>
      <c r="Z1" s="49"/>
      <c r="AA1" s="49"/>
      <c r="AB1" s="49"/>
    </row>
    <row r="2" spans="2:32" s="39" customFormat="1">
      <c r="B2" s="61" t="s">
        <v>11</v>
      </c>
      <c r="C2" s="62"/>
      <c r="D2" s="62"/>
      <c r="E2" s="62"/>
      <c r="F2" s="62"/>
      <c r="G2" s="62"/>
      <c r="H2" s="62"/>
      <c r="I2" s="62"/>
      <c r="J2" s="62"/>
      <c r="K2" s="62"/>
      <c r="L2" s="62"/>
      <c r="M2" s="62"/>
      <c r="N2" s="62"/>
      <c r="O2" s="62"/>
      <c r="P2" s="62"/>
      <c r="Q2" s="62"/>
      <c r="R2" s="62"/>
      <c r="S2" s="62"/>
      <c r="T2" s="62"/>
      <c r="U2" s="62"/>
      <c r="V2" s="62"/>
      <c r="W2" s="62"/>
      <c r="X2" s="62"/>
      <c r="Y2" s="62"/>
      <c r="Z2" s="62"/>
      <c r="AA2" s="62"/>
      <c r="AB2" s="62"/>
    </row>
    <row r="3" spans="2:32" ht="12" thickBot="1">
      <c r="B3" s="23" t="s">
        <v>91</v>
      </c>
      <c r="C3" s="39"/>
      <c r="D3" s="39"/>
      <c r="E3" s="39"/>
      <c r="F3" s="39"/>
      <c r="G3" s="39"/>
      <c r="H3" s="39"/>
      <c r="I3" s="39"/>
      <c r="J3" s="39"/>
      <c r="K3" s="39"/>
      <c r="L3" s="39"/>
      <c r="M3" s="39"/>
      <c r="N3" s="39"/>
      <c r="O3" s="39"/>
      <c r="P3" s="39"/>
      <c r="Q3" s="39"/>
      <c r="R3" s="39"/>
      <c r="S3" s="39"/>
      <c r="T3" s="39"/>
      <c r="U3" s="39"/>
      <c r="V3" s="39"/>
      <c r="W3" s="39"/>
      <c r="X3" s="39"/>
      <c r="Y3" s="39"/>
      <c r="Z3" s="39"/>
      <c r="AA3" s="39"/>
      <c r="AB3" s="39"/>
    </row>
    <row r="4" spans="2:32" ht="12.5" thickTop="1" thickBot="1">
      <c r="B4" s="18" t="s">
        <v>1</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5" t="s">
        <v>126</v>
      </c>
      <c r="AD4" s="25" t="s">
        <v>138</v>
      </c>
      <c r="AE4" s="25" t="s">
        <v>128</v>
      </c>
      <c r="AF4" s="74" t="s">
        <v>139</v>
      </c>
    </row>
    <row r="5" spans="2:32" s="60" customFormat="1">
      <c r="B5" s="36" t="s">
        <v>26</v>
      </c>
      <c r="C5" s="63">
        <v>135.28168800660853</v>
      </c>
      <c r="D5" s="63">
        <v>146.08794247805815</v>
      </c>
      <c r="E5" s="63">
        <v>154.6230431205891</v>
      </c>
      <c r="F5" s="63">
        <v>149.90797986009758</v>
      </c>
      <c r="G5" s="63">
        <v>143.03547856999998</v>
      </c>
      <c r="H5" s="63">
        <v>153.40670046</v>
      </c>
      <c r="I5" s="63">
        <v>166.63297879000001</v>
      </c>
      <c r="J5" s="63">
        <v>159.40687379000002</v>
      </c>
      <c r="K5" s="63">
        <v>156.24924637631625</v>
      </c>
      <c r="L5" s="63">
        <v>172.7151967729431</v>
      </c>
      <c r="M5" s="63">
        <v>180.11678014473162</v>
      </c>
      <c r="N5" s="63">
        <v>179.21123334141635</v>
      </c>
      <c r="O5" s="63">
        <v>187.82927991270407</v>
      </c>
      <c r="P5" s="63"/>
      <c r="Q5" s="63">
        <v>187.82927991270407</v>
      </c>
      <c r="R5" s="63">
        <v>211.75360060210718</v>
      </c>
      <c r="S5" s="63"/>
      <c r="T5" s="141">
        <v>211.75360060210718</v>
      </c>
      <c r="U5" s="63">
        <v>230.79143605725329</v>
      </c>
      <c r="V5" s="63"/>
      <c r="W5" s="63">
        <v>230.79143605725329</v>
      </c>
      <c r="X5" s="63">
        <v>239.74920400301866</v>
      </c>
      <c r="Y5" s="63"/>
      <c r="Z5" s="41">
        <v>239.74920400301866</v>
      </c>
      <c r="AA5" s="202">
        <v>585.90065346535334</v>
      </c>
      <c r="AB5" s="63">
        <v>622.48203160999992</v>
      </c>
      <c r="AC5" s="141">
        <v>688.29245663540735</v>
      </c>
      <c r="AD5" s="141">
        <v>870.12352057508326</v>
      </c>
      <c r="AE5" s="141"/>
      <c r="AF5" s="41">
        <v>870.12352057508326</v>
      </c>
    </row>
    <row r="6" spans="2:32" s="60" customFormat="1">
      <c r="B6" s="36" t="s">
        <v>3</v>
      </c>
      <c r="C6" s="63">
        <v>71.01398199411112</v>
      </c>
      <c r="D6" s="63">
        <v>80.297168978430804</v>
      </c>
      <c r="E6" s="63">
        <v>85.623448784081162</v>
      </c>
      <c r="F6" s="63">
        <v>69.370563326052917</v>
      </c>
      <c r="G6" s="63">
        <v>76.611753490000012</v>
      </c>
      <c r="H6" s="63">
        <v>87.138693110000006</v>
      </c>
      <c r="I6" s="63">
        <v>90.723054009999998</v>
      </c>
      <c r="J6" s="63">
        <v>92.387299410000011</v>
      </c>
      <c r="K6" s="63">
        <v>88.539107175052607</v>
      </c>
      <c r="L6" s="63">
        <v>95.131079769392755</v>
      </c>
      <c r="M6" s="63">
        <v>103.63841818640799</v>
      </c>
      <c r="N6" s="63">
        <v>99.923596720902026</v>
      </c>
      <c r="O6" s="63">
        <v>118.14951447325815</v>
      </c>
      <c r="P6" s="63">
        <v>5.1272285132502233</v>
      </c>
      <c r="Q6" s="63">
        <v>113.02228596000793</v>
      </c>
      <c r="R6" s="63">
        <v>137.6722052715854</v>
      </c>
      <c r="S6" s="63">
        <v>5.5697811757413795</v>
      </c>
      <c r="T6" s="63">
        <v>132.10242409584401</v>
      </c>
      <c r="U6" s="63">
        <v>149.45391831329073</v>
      </c>
      <c r="V6" s="63">
        <v>6.0888776535828697</v>
      </c>
      <c r="W6" s="63">
        <v>143.36504065970786</v>
      </c>
      <c r="X6" s="63">
        <v>166.53733468893816</v>
      </c>
      <c r="Y6" s="63">
        <v>6.8177177936879589</v>
      </c>
      <c r="Z6" s="41">
        <v>159.7196168952502</v>
      </c>
      <c r="AA6" s="202">
        <v>306.30516308267602</v>
      </c>
      <c r="AB6" s="63">
        <v>346.86080002000006</v>
      </c>
      <c r="AC6" s="63">
        <v>387.23220185175541</v>
      </c>
      <c r="AD6" s="63">
        <v>571.81297274707242</v>
      </c>
      <c r="AE6" s="63">
        <v>23.603605136262431</v>
      </c>
      <c r="AF6" s="41">
        <v>548.20936761080998</v>
      </c>
    </row>
    <row r="7" spans="2:32" s="60" customFormat="1">
      <c r="B7" s="36" t="s">
        <v>47</v>
      </c>
      <c r="C7" s="142">
        <v>0.5249341802317109</v>
      </c>
      <c r="D7" s="142">
        <v>0.54964953038811626</v>
      </c>
      <c r="E7" s="142">
        <v>0.55375607060911491</v>
      </c>
      <c r="F7" s="142">
        <v>0.46275430694745778</v>
      </c>
      <c r="G7" s="142">
        <v>0.53561364114643117</v>
      </c>
      <c r="H7" s="142">
        <v>0.56802403577359362</v>
      </c>
      <c r="I7" s="142">
        <v>0.54444837191762718</v>
      </c>
      <c r="J7" s="142">
        <v>0.57956910648476501</v>
      </c>
      <c r="K7" s="142">
        <v>0.56665301899640441</v>
      </c>
      <c r="L7" s="142">
        <v>0.55079739100465552</v>
      </c>
      <c r="M7" s="142">
        <v>0.57539568552763398</v>
      </c>
      <c r="N7" s="142">
        <v>0.55757440456055007</v>
      </c>
      <c r="O7" s="142">
        <v>0.62902607372061248</v>
      </c>
      <c r="P7" s="142"/>
      <c r="Q7" s="142">
        <v>0.60172879336244278</v>
      </c>
      <c r="R7" s="142">
        <v>0.65015284217186253</v>
      </c>
      <c r="S7" s="142"/>
      <c r="T7" s="142">
        <v>0.6238497183529329</v>
      </c>
      <c r="U7" s="142">
        <v>0.64757133482290541</v>
      </c>
      <c r="V7" s="142"/>
      <c r="W7" s="142">
        <v>0.62118873693451415</v>
      </c>
      <c r="X7" s="142">
        <v>0.69463143947222994</v>
      </c>
      <c r="Y7" s="142"/>
      <c r="Z7" s="143">
        <v>0.66619456593999449</v>
      </c>
      <c r="AA7" s="203">
        <v>0.52279368741272292</v>
      </c>
      <c r="AB7" s="142">
        <v>0.55722218860337602</v>
      </c>
      <c r="AC7" s="142">
        <v>0.56259835207939035</v>
      </c>
      <c r="AD7" s="142">
        <v>0.65716298804237472</v>
      </c>
      <c r="AE7" s="142"/>
      <c r="AF7" s="143">
        <v>0.63003625881585945</v>
      </c>
    </row>
    <row r="8" spans="2:32" s="60" customFormat="1">
      <c r="B8" s="36" t="s">
        <v>33</v>
      </c>
      <c r="C8" s="63">
        <v>10.061905450662431</v>
      </c>
      <c r="D8" s="63">
        <v>29.588775088821176</v>
      </c>
      <c r="E8" s="63">
        <v>33.616339766725829</v>
      </c>
      <c r="F8" s="63">
        <v>32.505949681689749</v>
      </c>
      <c r="G8" s="63">
        <v>28.901850039092182</v>
      </c>
      <c r="H8" s="63">
        <v>38.149242081604577</v>
      </c>
      <c r="I8" s="63">
        <v>26.863273830847518</v>
      </c>
      <c r="J8" s="63">
        <v>19.800751429225549</v>
      </c>
      <c r="K8" s="63">
        <v>91.03987277897545</v>
      </c>
      <c r="L8" s="63">
        <v>120.47702534960862</v>
      </c>
      <c r="M8" s="63">
        <v>28.152008156030142</v>
      </c>
      <c r="N8" s="63">
        <v>35.131149514420713</v>
      </c>
      <c r="O8" s="63">
        <v>36.191792028634161</v>
      </c>
      <c r="P8" s="63">
        <v>6.8483752233097501</v>
      </c>
      <c r="Q8" s="63">
        <v>29.343416805324409</v>
      </c>
      <c r="R8" s="63">
        <v>43.705118906866417</v>
      </c>
      <c r="S8" s="63">
        <v>6.0471593086047912</v>
      </c>
      <c r="T8" s="63">
        <v>37.657959598261627</v>
      </c>
      <c r="U8" s="63">
        <v>55.192565552050354</v>
      </c>
      <c r="V8" s="63">
        <v>7.054428496363446</v>
      </c>
      <c r="W8" s="63">
        <v>48.138137055686911</v>
      </c>
      <c r="X8" s="63">
        <v>66.835265016294159</v>
      </c>
      <c r="Y8" s="63">
        <v>25.54659037303049</v>
      </c>
      <c r="Z8" s="41">
        <v>41.288674643263668</v>
      </c>
      <c r="AA8" s="202">
        <v>105.77296998789919</v>
      </c>
      <c r="AB8" s="63">
        <v>113.71511738076981</v>
      </c>
      <c r="AC8" s="63">
        <v>274.80005579903491</v>
      </c>
      <c r="AD8" s="63">
        <v>201.9247415038451</v>
      </c>
      <c r="AE8" s="63">
        <v>45.496553401308475</v>
      </c>
      <c r="AF8" s="41">
        <v>156.42818810253664</v>
      </c>
    </row>
    <row r="9" spans="2:32" s="60" customFormat="1">
      <c r="B9" s="36" t="s">
        <v>57</v>
      </c>
      <c r="C9" s="63">
        <v>9.4839059372374184</v>
      </c>
      <c r="D9" s="63">
        <v>28.891338427794757</v>
      </c>
      <c r="E9" s="63">
        <v>33.32994400948737</v>
      </c>
      <c r="F9" s="63">
        <v>32.092652251530453</v>
      </c>
      <c r="G9" s="63">
        <v>27.250643841350101</v>
      </c>
      <c r="H9" s="63">
        <v>26.639626738946795</v>
      </c>
      <c r="I9" s="63">
        <v>24.750684464664026</v>
      </c>
      <c r="J9" s="63">
        <v>19.734816505049654</v>
      </c>
      <c r="K9" s="63">
        <v>25.645611332562485</v>
      </c>
      <c r="L9" s="63">
        <v>35.394624461565222</v>
      </c>
      <c r="M9" s="63">
        <v>26.835835112724467</v>
      </c>
      <c r="N9" s="63">
        <v>26.827724165153686</v>
      </c>
      <c r="O9" s="63">
        <v>36.170418376902461</v>
      </c>
      <c r="P9" s="63">
        <v>6.8483752233097501</v>
      </c>
      <c r="Q9" s="63">
        <v>29.322043153592709</v>
      </c>
      <c r="R9" s="63">
        <v>43.433318030780853</v>
      </c>
      <c r="S9" s="63">
        <v>6.0471593086047912</v>
      </c>
      <c r="T9" s="63">
        <v>37.386158722176063</v>
      </c>
      <c r="U9" s="63">
        <v>54.578763163571537</v>
      </c>
      <c r="V9" s="63">
        <v>7.054428496363446</v>
      </c>
      <c r="W9" s="63">
        <v>47.524334667208095</v>
      </c>
      <c r="X9" s="63">
        <v>66.81808617133315</v>
      </c>
      <c r="Y9" s="63">
        <v>25.54659037303049</v>
      </c>
      <c r="Z9" s="41">
        <v>41.271495798302659</v>
      </c>
      <c r="AA9" s="202">
        <v>103.79784062604999</v>
      </c>
      <c r="AB9" s="63">
        <v>98.375771550010569</v>
      </c>
      <c r="AC9" s="63">
        <v>114.70379507200586</v>
      </c>
      <c r="AD9" s="63">
        <v>201.00058574258799</v>
      </c>
      <c r="AE9" s="63">
        <v>45.496553401308475</v>
      </c>
      <c r="AF9" s="41">
        <v>155.50403234127953</v>
      </c>
    </row>
    <row r="10" spans="2:32" s="60" customFormat="1">
      <c r="B10" s="36"/>
      <c r="C10" s="64"/>
      <c r="D10" s="64"/>
      <c r="E10" s="64"/>
      <c r="F10" s="64"/>
      <c r="G10" s="64"/>
      <c r="H10" s="64"/>
      <c r="I10" s="64"/>
      <c r="J10" s="64"/>
      <c r="K10" s="64"/>
      <c r="L10" s="64"/>
      <c r="M10" s="64"/>
      <c r="N10" s="64"/>
      <c r="O10" s="64"/>
      <c r="P10" s="64"/>
      <c r="Q10" s="64"/>
      <c r="R10" s="64"/>
      <c r="S10" s="64"/>
      <c r="T10" s="64"/>
      <c r="U10" s="64"/>
      <c r="V10" s="64"/>
      <c r="W10" s="64"/>
      <c r="X10" s="64"/>
      <c r="Y10" s="64"/>
      <c r="Z10" s="79"/>
      <c r="AA10" s="204"/>
      <c r="AB10" s="64"/>
      <c r="AC10" s="64"/>
      <c r="AD10" s="64"/>
      <c r="AE10" s="64"/>
      <c r="AF10" s="79"/>
    </row>
    <row r="11" spans="2:32" s="60" customFormat="1" ht="12" thickBot="1">
      <c r="B11" s="75" t="s">
        <v>2</v>
      </c>
      <c r="C11" s="65" t="s">
        <v>77</v>
      </c>
      <c r="D11" s="65" t="s">
        <v>78</v>
      </c>
      <c r="E11" s="65" t="s">
        <v>79</v>
      </c>
      <c r="F11" s="65" t="s">
        <v>80</v>
      </c>
      <c r="G11" s="65" t="s">
        <v>85</v>
      </c>
      <c r="H11" s="65" t="s">
        <v>89</v>
      </c>
      <c r="I11" s="65" t="s">
        <v>110</v>
      </c>
      <c r="J11" s="65" t="s">
        <v>111</v>
      </c>
      <c r="K11" s="65" t="s">
        <v>113</v>
      </c>
      <c r="L11" s="65" t="s">
        <v>119</v>
      </c>
      <c r="M11" s="65" t="s">
        <v>120</v>
      </c>
      <c r="N11" s="65" t="s">
        <v>125</v>
      </c>
      <c r="O11" s="65" t="s">
        <v>127</v>
      </c>
      <c r="P11" s="65" t="s">
        <v>128</v>
      </c>
      <c r="Q11" s="65" t="s">
        <v>127</v>
      </c>
      <c r="R11" s="65" t="s">
        <v>130</v>
      </c>
      <c r="S11" s="65" t="s">
        <v>128</v>
      </c>
      <c r="T11" s="65" t="s">
        <v>130</v>
      </c>
      <c r="U11" s="65" t="s">
        <v>133</v>
      </c>
      <c r="V11" s="65" t="s">
        <v>128</v>
      </c>
      <c r="W11" s="65" t="s">
        <v>133</v>
      </c>
      <c r="X11" s="65" t="s">
        <v>135</v>
      </c>
      <c r="Y11" s="65" t="s">
        <v>128</v>
      </c>
      <c r="Z11" s="76" t="s">
        <v>135</v>
      </c>
      <c r="AA11" s="248" t="s">
        <v>81</v>
      </c>
      <c r="AB11" s="65" t="s">
        <v>86</v>
      </c>
      <c r="AC11" s="65" t="s">
        <v>126</v>
      </c>
      <c r="AD11" s="65" t="s">
        <v>138</v>
      </c>
      <c r="AE11" s="65" t="s">
        <v>140</v>
      </c>
      <c r="AF11" s="76" t="s">
        <v>138</v>
      </c>
    </row>
    <row r="12" spans="2:32" s="60" customFormat="1">
      <c r="B12" s="36" t="s">
        <v>28</v>
      </c>
      <c r="C12" s="63">
        <v>125.19787544803094</v>
      </c>
      <c r="D12" s="63">
        <v>135.72510044381258</v>
      </c>
      <c r="E12" s="63">
        <v>144.33222322642285</v>
      </c>
      <c r="F12" s="63">
        <v>139.4617662810393</v>
      </c>
      <c r="G12" s="63">
        <v>132.13827277999999</v>
      </c>
      <c r="H12" s="63">
        <v>142.93249598000003</v>
      </c>
      <c r="I12" s="63">
        <v>156.03444390999999</v>
      </c>
      <c r="J12" s="63">
        <v>148.82835715000002</v>
      </c>
      <c r="K12" s="63">
        <v>145.41834538570254</v>
      </c>
      <c r="L12" s="63">
        <v>161.3513848689322</v>
      </c>
      <c r="M12" s="63">
        <v>169.08000641283195</v>
      </c>
      <c r="N12" s="63">
        <v>168.08138875697958</v>
      </c>
      <c r="O12" s="63">
        <v>174.87312480320657</v>
      </c>
      <c r="P12" s="63"/>
      <c r="Q12" s="63">
        <v>174.87312480320657</v>
      </c>
      <c r="R12" s="63">
        <v>197.58901505759931</v>
      </c>
      <c r="S12" s="63"/>
      <c r="T12" s="63">
        <v>197.58901505759931</v>
      </c>
      <c r="U12" s="63">
        <v>216.46120074208378</v>
      </c>
      <c r="V12" s="63"/>
      <c r="W12" s="63">
        <v>216.46120074208378</v>
      </c>
      <c r="X12" s="63">
        <v>223.35683975068522</v>
      </c>
      <c r="Y12" s="63"/>
      <c r="Z12" s="41">
        <v>223.35683975068522</v>
      </c>
      <c r="AA12" s="202">
        <v>544.71696539930565</v>
      </c>
      <c r="AB12" s="63">
        <v>579.93356982</v>
      </c>
      <c r="AC12" s="63">
        <v>643.93112542444624</v>
      </c>
      <c r="AD12" s="63">
        <v>812.28018035357491</v>
      </c>
      <c r="AE12" s="63"/>
      <c r="AF12" s="41">
        <v>812.28018035357491</v>
      </c>
    </row>
    <row r="13" spans="2:32" s="60" customFormat="1">
      <c r="B13" s="144" t="s">
        <v>32</v>
      </c>
      <c r="C13" s="63">
        <v>124.81027789109007</v>
      </c>
      <c r="D13" s="63">
        <v>134.59282958209954</v>
      </c>
      <c r="E13" s="63">
        <v>143.98123664423207</v>
      </c>
      <c r="F13" s="63">
        <v>139.07400359524081</v>
      </c>
      <c r="G13" s="63">
        <v>131.54326937000002</v>
      </c>
      <c r="H13" s="63">
        <v>142.45054986000002</v>
      </c>
      <c r="I13" s="63">
        <v>155.35716266</v>
      </c>
      <c r="J13" s="63">
        <v>147.86780170000003</v>
      </c>
      <c r="K13" s="63">
        <v>144.72629888531611</v>
      </c>
      <c r="L13" s="63">
        <v>160.42221518616302</v>
      </c>
      <c r="M13" s="63">
        <v>168.27636222494024</v>
      </c>
      <c r="N13" s="63">
        <v>167.10983831067435</v>
      </c>
      <c r="O13" s="63">
        <v>174.56153682966857</v>
      </c>
      <c r="P13" s="63"/>
      <c r="Q13" s="63">
        <v>174.56153682966857</v>
      </c>
      <c r="R13" s="63">
        <v>197.92710350192638</v>
      </c>
      <c r="S13" s="63"/>
      <c r="T13" s="63">
        <v>197.92710350192638</v>
      </c>
      <c r="U13" s="63">
        <v>216.46120074208378</v>
      </c>
      <c r="V13" s="63"/>
      <c r="W13" s="63">
        <v>216.46120074208378</v>
      </c>
      <c r="X13" s="63">
        <v>223.35683975068522</v>
      </c>
      <c r="Y13" s="63"/>
      <c r="Z13" s="41">
        <v>223.35683975068522</v>
      </c>
      <c r="AA13" s="202">
        <v>542.45834771266254</v>
      </c>
      <c r="AB13" s="63">
        <v>577.21878359000016</v>
      </c>
      <c r="AC13" s="63">
        <v>640.53471460709375</v>
      </c>
      <c r="AD13" s="63">
        <v>812.30668082436398</v>
      </c>
      <c r="AE13" s="63"/>
      <c r="AF13" s="41">
        <v>812.30668082436398</v>
      </c>
    </row>
    <row r="14" spans="2:32" s="60" customFormat="1">
      <c r="B14" s="145" t="s">
        <v>34</v>
      </c>
      <c r="C14" s="64">
        <v>19.348679487552005</v>
      </c>
      <c r="D14" s="64">
        <v>21.532037152555834</v>
      </c>
      <c r="E14" s="64">
        <v>25.94435462289864</v>
      </c>
      <c r="F14" s="64">
        <v>28.224514443957393</v>
      </c>
      <c r="G14" s="64">
        <v>31.237187810000002</v>
      </c>
      <c r="H14" s="64">
        <v>35.26207162</v>
      </c>
      <c r="I14" s="64">
        <v>43.36344785</v>
      </c>
      <c r="J14" s="64">
        <v>44.573665760000004</v>
      </c>
      <c r="K14" s="64">
        <v>49.213806850510686</v>
      </c>
      <c r="L14" s="64">
        <v>60.127345671851721</v>
      </c>
      <c r="M14" s="64">
        <v>74.70613856179061</v>
      </c>
      <c r="N14" s="64">
        <v>79.324725427651089</v>
      </c>
      <c r="O14" s="64">
        <v>89.960513606349352</v>
      </c>
      <c r="P14" s="64"/>
      <c r="Q14" s="64">
        <v>89.960513606349352</v>
      </c>
      <c r="R14" s="64">
        <v>104.82465652940895</v>
      </c>
      <c r="S14" s="64"/>
      <c r="T14" s="64">
        <v>104.82465652940895</v>
      </c>
      <c r="U14" s="64">
        <v>110.84682348535026</v>
      </c>
      <c r="V14" s="64"/>
      <c r="W14" s="64">
        <v>110.84682348535026</v>
      </c>
      <c r="X14" s="64">
        <v>115.86351930794123</v>
      </c>
      <c r="Y14" s="64"/>
      <c r="Z14" s="79">
        <v>115.86351930794123</v>
      </c>
      <c r="AA14" s="202">
        <v>95.049585706963867</v>
      </c>
      <c r="AB14" s="63">
        <v>154.43637304000001</v>
      </c>
      <c r="AC14" s="63">
        <v>263.37201651180408</v>
      </c>
      <c r="AD14" s="63">
        <v>421.49551292904982</v>
      </c>
      <c r="AE14" s="63"/>
      <c r="AF14" s="41">
        <v>421.49551292904982</v>
      </c>
    </row>
    <row r="15" spans="2:32" s="60" customFormat="1">
      <c r="B15" s="36" t="s">
        <v>58</v>
      </c>
      <c r="C15" s="64">
        <v>25.326093</v>
      </c>
      <c r="D15" s="64">
        <v>25.428473</v>
      </c>
      <c r="E15" s="64">
        <v>26.250554999999999</v>
      </c>
      <c r="F15" s="64">
        <v>26.079004999999999</v>
      </c>
      <c r="G15" s="64">
        <v>26.000247000000002</v>
      </c>
      <c r="H15" s="64">
        <v>26.132186999999998</v>
      </c>
      <c r="I15" s="64">
        <v>26.449183000000001</v>
      </c>
      <c r="J15" s="64">
        <v>26.522144999999998</v>
      </c>
      <c r="K15" s="64">
        <v>26.505067</v>
      </c>
      <c r="L15" s="64">
        <v>26.494409000000001</v>
      </c>
      <c r="M15" s="64">
        <v>26.586618000000001</v>
      </c>
      <c r="N15" s="64">
        <v>26.381812</v>
      </c>
      <c r="O15" s="64">
        <v>26.327262999999999</v>
      </c>
      <c r="P15" s="64"/>
      <c r="Q15" s="64">
        <v>26.327262999999999</v>
      </c>
      <c r="R15" s="64">
        <v>26.200347000000001</v>
      </c>
      <c r="S15" s="64"/>
      <c r="T15" s="64">
        <v>26.200347000000001</v>
      </c>
      <c r="U15" s="64">
        <v>26.383064999999998</v>
      </c>
      <c r="V15" s="64"/>
      <c r="W15" s="64">
        <v>26.383064999999998</v>
      </c>
      <c r="X15" s="64">
        <v>26.212071999999999</v>
      </c>
      <c r="Y15" s="64"/>
      <c r="Z15" s="79">
        <v>26.212071999999999</v>
      </c>
      <c r="AA15" s="257">
        <v>26.079004999999999</v>
      </c>
      <c r="AB15" s="146">
        <v>26.522144999999998</v>
      </c>
      <c r="AC15" s="146">
        <v>26.381812</v>
      </c>
      <c r="AD15" s="146">
        <v>26.212071999999999</v>
      </c>
      <c r="AE15" s="146"/>
      <c r="AF15" s="147">
        <v>26.212071999999999</v>
      </c>
    </row>
    <row r="16" spans="2:32" s="60" customFormat="1">
      <c r="B16" s="36" t="s">
        <v>35</v>
      </c>
      <c r="C16" s="64">
        <v>1.6247309656011402</v>
      </c>
      <c r="D16" s="64">
        <v>1.7346390386169623</v>
      </c>
      <c r="E16" s="64">
        <v>1.8216329857106552</v>
      </c>
      <c r="F16" s="64">
        <v>1.7439931569572824</v>
      </c>
      <c r="G16" s="64">
        <v>1.6602878427158159</v>
      </c>
      <c r="H16" s="64">
        <v>1.7968999417905562</v>
      </c>
      <c r="I16" s="64">
        <v>1.9309259274403334</v>
      </c>
      <c r="J16" s="64">
        <v>1.827188879991833</v>
      </c>
      <c r="K16" s="64">
        <v>1.7865938333040099</v>
      </c>
      <c r="L16" s="64">
        <v>1.9910225211394088</v>
      </c>
      <c r="M16" s="64">
        <v>2.0910297283024639</v>
      </c>
      <c r="N16" s="64">
        <v>2.0823551885143563</v>
      </c>
      <c r="O16" s="64">
        <v>2.1931938119918679</v>
      </c>
      <c r="P16" s="64"/>
      <c r="Q16" s="64">
        <v>2.1931938119918679</v>
      </c>
      <c r="R16" s="64">
        <v>2.4905981382983717</v>
      </c>
      <c r="S16" s="64"/>
      <c r="T16" s="64">
        <v>2.4905981382983717</v>
      </c>
      <c r="U16" s="64">
        <v>2.7152918411551283</v>
      </c>
      <c r="V16" s="64"/>
      <c r="W16" s="64">
        <v>2.7152918411551283</v>
      </c>
      <c r="X16" s="64">
        <v>2.8168926016650673</v>
      </c>
      <c r="Y16" s="64"/>
      <c r="Z16" s="79">
        <v>2.8168926016650673</v>
      </c>
      <c r="AA16" s="204" t="s">
        <v>12</v>
      </c>
      <c r="AB16" s="64" t="s">
        <v>12</v>
      </c>
      <c r="AC16" s="64" t="s">
        <v>12</v>
      </c>
      <c r="AD16" s="64" t="s">
        <v>12</v>
      </c>
      <c r="AE16" s="64"/>
      <c r="AF16" s="79" t="s">
        <v>12</v>
      </c>
    </row>
    <row r="17" spans="2:32" s="60" customFormat="1">
      <c r="B17" s="36" t="s">
        <v>48</v>
      </c>
      <c r="C17" s="63">
        <v>572.42800871031875</v>
      </c>
      <c r="D17" s="63">
        <v>558.69275580865815</v>
      </c>
      <c r="E17" s="63">
        <v>543.99291986332548</v>
      </c>
      <c r="F17" s="63">
        <v>564.89867015470588</v>
      </c>
      <c r="G17" s="63">
        <v>573.61029361459521</v>
      </c>
      <c r="H17" s="63">
        <v>572.76795390032419</v>
      </c>
      <c r="I17" s="63">
        <v>570.18802541035177</v>
      </c>
      <c r="J17" s="63">
        <v>589.31367131751801</v>
      </c>
      <c r="K17" s="63">
        <v>585.73422989070434</v>
      </c>
      <c r="L17" s="63">
        <v>579.54715102302771</v>
      </c>
      <c r="M17" s="63">
        <v>564.73202446842856</v>
      </c>
      <c r="N17" s="63">
        <v>583.59104225852604</v>
      </c>
      <c r="O17" s="63">
        <v>584.85150232892124</v>
      </c>
      <c r="P17" s="63"/>
      <c r="Q17" s="63">
        <v>584.85150232892124</v>
      </c>
      <c r="R17" s="63">
        <v>571.08301649509235</v>
      </c>
      <c r="S17" s="63"/>
      <c r="T17" s="63">
        <v>571.08301649509235</v>
      </c>
      <c r="U17" s="63">
        <v>566.29569607202791</v>
      </c>
      <c r="V17" s="63"/>
      <c r="W17" s="63">
        <v>566.29569607202791</v>
      </c>
      <c r="X17" s="63">
        <v>577.41582009720798</v>
      </c>
      <c r="Y17" s="63"/>
      <c r="Z17" s="41">
        <v>577.41582009720798</v>
      </c>
      <c r="AA17" s="258" t="s">
        <v>12</v>
      </c>
      <c r="AB17" s="55" t="s">
        <v>12</v>
      </c>
      <c r="AC17" s="55" t="s">
        <v>12</v>
      </c>
      <c r="AD17" s="55" t="s">
        <v>12</v>
      </c>
      <c r="AE17" s="55"/>
      <c r="AF17" s="56" t="s">
        <v>12</v>
      </c>
    </row>
    <row r="18" spans="2:32" s="60" customFormat="1">
      <c r="B18" s="36" t="s">
        <v>49</v>
      </c>
      <c r="C18" s="142">
        <v>4.9921674595647218E-2</v>
      </c>
      <c r="D18" s="142">
        <v>4.4629048744107079E-2</v>
      </c>
      <c r="E18" s="142">
        <v>2.592831273838974E-2</v>
      </c>
      <c r="F18" s="142">
        <v>6.1728896631273032E-2</v>
      </c>
      <c r="G18" s="142">
        <v>5.2582667661970263E-2</v>
      </c>
      <c r="H18" s="142">
        <v>4.4280840599155602E-2</v>
      </c>
      <c r="I18" s="142">
        <v>4.4418812214288061E-2</v>
      </c>
      <c r="J18" s="142">
        <v>4.9923045161337089E-2</v>
      </c>
      <c r="K18" s="142">
        <v>4.8484502636118226E-2</v>
      </c>
      <c r="L18" s="142">
        <v>4.7762887316093468E-2</v>
      </c>
      <c r="M18" s="142">
        <v>5.1592558674495879E-2</v>
      </c>
      <c r="N18" s="142">
        <v>5.6072683294558667E-2</v>
      </c>
      <c r="O18" s="142">
        <v>4.4441265569543767E-2</v>
      </c>
      <c r="P18" s="142"/>
      <c r="Q18" s="142">
        <v>4.4441265569543767E-2</v>
      </c>
      <c r="R18" s="142">
        <v>4.6717145516424599E-2</v>
      </c>
      <c r="S18" s="142"/>
      <c r="T18" s="142">
        <v>4.6717145516424599E-2</v>
      </c>
      <c r="U18" s="142">
        <v>4.3245044654006096E-2</v>
      </c>
      <c r="V18" s="142"/>
      <c r="W18" s="142">
        <v>4.3245044654006096E-2</v>
      </c>
      <c r="X18" s="142">
        <v>4.7160367697112376E-2</v>
      </c>
      <c r="Y18" s="142"/>
      <c r="Z18" s="143">
        <v>4.7160367697112376E-2</v>
      </c>
      <c r="AA18" s="203" t="s">
        <v>12</v>
      </c>
      <c r="AB18" s="142" t="s">
        <v>12</v>
      </c>
      <c r="AC18" s="142" t="s">
        <v>12</v>
      </c>
      <c r="AD18" s="142" t="s">
        <v>12</v>
      </c>
      <c r="AE18" s="142"/>
      <c r="AF18" s="143" t="s">
        <v>12</v>
      </c>
    </row>
    <row r="19" spans="2:32" s="60" customFormat="1">
      <c r="B19" s="36"/>
      <c r="C19" s="55"/>
      <c r="D19" s="55"/>
      <c r="E19" s="55"/>
      <c r="F19" s="55"/>
      <c r="G19" s="55"/>
      <c r="H19" s="55"/>
      <c r="I19" s="55"/>
      <c r="J19" s="55"/>
      <c r="K19" s="55"/>
      <c r="L19" s="55"/>
      <c r="M19" s="55"/>
      <c r="N19" s="55"/>
      <c r="O19" s="55"/>
      <c r="P19" s="55"/>
      <c r="Q19" s="55"/>
      <c r="R19" s="55"/>
      <c r="S19" s="55"/>
      <c r="T19" s="55"/>
      <c r="U19" s="55"/>
      <c r="V19" s="55"/>
      <c r="W19" s="55"/>
      <c r="X19" s="55"/>
      <c r="Y19" s="55"/>
      <c r="Z19" s="56"/>
      <c r="AA19" s="258"/>
      <c r="AB19" s="64"/>
      <c r="AC19" s="64"/>
      <c r="AD19" s="64"/>
      <c r="AE19" s="64"/>
      <c r="AF19" s="79"/>
    </row>
    <row r="20" spans="2:32" s="60" customFormat="1" ht="12" thickBot="1">
      <c r="B20" s="75" t="s">
        <v>9</v>
      </c>
      <c r="C20" s="65" t="s">
        <v>77</v>
      </c>
      <c r="D20" s="65" t="s">
        <v>78</v>
      </c>
      <c r="E20" s="65" t="s">
        <v>79</v>
      </c>
      <c r="F20" s="65" t="s">
        <v>80</v>
      </c>
      <c r="G20" s="65" t="s">
        <v>85</v>
      </c>
      <c r="H20" s="65" t="s">
        <v>89</v>
      </c>
      <c r="I20" s="65" t="s">
        <v>110</v>
      </c>
      <c r="J20" s="65" t="s">
        <v>111</v>
      </c>
      <c r="K20" s="65" t="s">
        <v>113</v>
      </c>
      <c r="L20" s="65" t="s">
        <v>119</v>
      </c>
      <c r="M20" s="65" t="s">
        <v>120</v>
      </c>
      <c r="N20" s="65" t="s">
        <v>125</v>
      </c>
      <c r="O20" s="65" t="s">
        <v>127</v>
      </c>
      <c r="P20" s="65" t="s">
        <v>128</v>
      </c>
      <c r="Q20" s="65" t="s">
        <v>127</v>
      </c>
      <c r="R20" s="65" t="s">
        <v>130</v>
      </c>
      <c r="S20" s="65" t="s">
        <v>128</v>
      </c>
      <c r="T20" s="65" t="s">
        <v>130</v>
      </c>
      <c r="U20" s="65" t="s">
        <v>133</v>
      </c>
      <c r="V20" s="65" t="s">
        <v>128</v>
      </c>
      <c r="W20" s="65" t="s">
        <v>133</v>
      </c>
      <c r="X20" s="65" t="s">
        <v>135</v>
      </c>
      <c r="Y20" s="65" t="s">
        <v>128</v>
      </c>
      <c r="Z20" s="76" t="s">
        <v>135</v>
      </c>
      <c r="AA20" s="248" t="s">
        <v>81</v>
      </c>
      <c r="AB20" s="65" t="s">
        <v>86</v>
      </c>
      <c r="AC20" s="65" t="s">
        <v>126</v>
      </c>
      <c r="AD20" s="65" t="s">
        <v>138</v>
      </c>
      <c r="AE20" s="65" t="s">
        <v>140</v>
      </c>
      <c r="AF20" s="76" t="s">
        <v>138</v>
      </c>
    </row>
    <row r="21" spans="2:32" s="60" customFormat="1">
      <c r="B21" s="36" t="s">
        <v>28</v>
      </c>
      <c r="C21" s="63">
        <v>10.083812558577563</v>
      </c>
      <c r="D21" s="63">
        <v>10.362842034245572</v>
      </c>
      <c r="E21" s="63">
        <v>10.290819894166294</v>
      </c>
      <c r="F21" s="63">
        <v>10.446213579058252</v>
      </c>
      <c r="G21" s="63">
        <v>10.897205790000001</v>
      </c>
      <c r="H21" s="63">
        <v>10.474204480000001</v>
      </c>
      <c r="I21" s="63">
        <v>10.598534879999999</v>
      </c>
      <c r="J21" s="63">
        <v>10.57851664</v>
      </c>
      <c r="K21" s="63">
        <v>10.830900990613705</v>
      </c>
      <c r="L21" s="63">
        <v>11.363811904010928</v>
      </c>
      <c r="M21" s="63">
        <v>11.036773731899649</v>
      </c>
      <c r="N21" s="63">
        <v>11.129844584436789</v>
      </c>
      <c r="O21" s="63">
        <v>12.058862948014442</v>
      </c>
      <c r="P21" s="63"/>
      <c r="Q21" s="63">
        <v>12.058862948014442</v>
      </c>
      <c r="R21" s="63">
        <v>12.530873408207558</v>
      </c>
      <c r="S21" s="63"/>
      <c r="T21" s="63">
        <v>12.530873408207558</v>
      </c>
      <c r="U21" s="63">
        <v>13.190821719341056</v>
      </c>
      <c r="V21" s="63"/>
      <c r="W21" s="63">
        <v>13.190821719341056</v>
      </c>
      <c r="X21" s="63">
        <v>14.63057786991601</v>
      </c>
      <c r="Y21" s="63"/>
      <c r="Z21" s="41">
        <v>14.63057786991601</v>
      </c>
      <c r="AA21" s="202">
        <v>41.183688066047679</v>
      </c>
      <c r="AB21" s="63">
        <v>42.548461790000005</v>
      </c>
      <c r="AC21" s="63">
        <v>44.361331210961069</v>
      </c>
      <c r="AD21" s="63">
        <v>52.41113594547906</v>
      </c>
      <c r="AE21" s="63"/>
      <c r="AF21" s="41">
        <v>52.41113594547906</v>
      </c>
    </row>
    <row r="22" spans="2:32" s="60" customFormat="1">
      <c r="B22" s="144" t="s">
        <v>32</v>
      </c>
      <c r="C22" s="63">
        <v>10.083812558577563</v>
      </c>
      <c r="D22" s="63">
        <v>10.362842034245572</v>
      </c>
      <c r="E22" s="63">
        <v>10.290819894166294</v>
      </c>
      <c r="F22" s="63">
        <v>10.446213579058252</v>
      </c>
      <c r="G22" s="63">
        <v>10.897205790000001</v>
      </c>
      <c r="H22" s="63">
        <v>10.474204480000001</v>
      </c>
      <c r="I22" s="63">
        <v>10.59853489</v>
      </c>
      <c r="J22" s="63">
        <v>10.57851657</v>
      </c>
      <c r="K22" s="63">
        <v>10.830480940895459</v>
      </c>
      <c r="L22" s="63">
        <v>11.363208548848238</v>
      </c>
      <c r="M22" s="63">
        <v>11.03578644911652</v>
      </c>
      <c r="N22" s="63">
        <v>11.127431747799431</v>
      </c>
      <c r="O22" s="63">
        <v>12.058144893998083</v>
      </c>
      <c r="P22" s="63"/>
      <c r="Q22" s="63">
        <v>12.058144893998083</v>
      </c>
      <c r="R22" s="63">
        <v>12.531604658603843</v>
      </c>
      <c r="S22" s="63"/>
      <c r="T22" s="63">
        <v>12.531604658603843</v>
      </c>
      <c r="U22" s="63">
        <v>13.190821719341056</v>
      </c>
      <c r="V22" s="63"/>
      <c r="W22" s="63">
        <v>13.190821719341056</v>
      </c>
      <c r="X22" s="63">
        <v>14.63057786991601</v>
      </c>
      <c r="Y22" s="63"/>
      <c r="Z22" s="41">
        <v>14.63057786991601</v>
      </c>
      <c r="AA22" s="202">
        <v>41.183688066047679</v>
      </c>
      <c r="AB22" s="63">
        <v>42.54846173</v>
      </c>
      <c r="AC22" s="63">
        <v>44.356907686659653</v>
      </c>
      <c r="AD22" s="63">
        <v>52.411149141858992</v>
      </c>
      <c r="AE22" s="63"/>
      <c r="AF22" s="41">
        <v>52.411149141858992</v>
      </c>
    </row>
    <row r="23" spans="2:32" s="60" customFormat="1">
      <c r="B23" s="148" t="s">
        <v>29</v>
      </c>
      <c r="C23" s="63">
        <v>5.6006977538491807</v>
      </c>
      <c r="D23" s="63">
        <v>6.0395661801188503</v>
      </c>
      <c r="E23" s="63">
        <v>5.9130616402489506</v>
      </c>
      <c r="F23" s="63">
        <v>5.9494712152492806</v>
      </c>
      <c r="G23" s="63">
        <v>6.3128440325758399</v>
      </c>
      <c r="H23" s="63">
        <v>6.4919661038955807</v>
      </c>
      <c r="I23" s="63">
        <v>6.4117038830117199</v>
      </c>
      <c r="J23" s="63">
        <v>6.3231514106852496</v>
      </c>
      <c r="K23" s="63">
        <v>6.8646471307305665</v>
      </c>
      <c r="L23" s="63">
        <v>7.0547188404027139</v>
      </c>
      <c r="M23" s="63">
        <v>6.5905192254347975</v>
      </c>
      <c r="N23" s="63">
        <v>6.836699641226236</v>
      </c>
      <c r="O23" s="63">
        <v>7.6457066642255587</v>
      </c>
      <c r="P23" s="63"/>
      <c r="Q23" s="63">
        <v>7.6457066642255587</v>
      </c>
      <c r="R23" s="63">
        <v>8.1127491293789884</v>
      </c>
      <c r="S23" s="63"/>
      <c r="T23" s="63">
        <v>8.1127491293789884</v>
      </c>
      <c r="U23" s="63">
        <v>8.5340114325074321</v>
      </c>
      <c r="V23" s="63"/>
      <c r="W23" s="63">
        <v>8.5340114325074321</v>
      </c>
      <c r="X23" s="63">
        <v>9.2244747450598918</v>
      </c>
      <c r="Y23" s="63"/>
      <c r="Z23" s="41">
        <v>9.2244747450598918</v>
      </c>
      <c r="AA23" s="202">
        <v>23.502796789466259</v>
      </c>
      <c r="AB23" s="63">
        <v>25.539665430168391</v>
      </c>
      <c r="AC23" s="63">
        <v>27.346584837794314</v>
      </c>
      <c r="AD23" s="63">
        <v>33.516941971171875</v>
      </c>
      <c r="AE23" s="63"/>
      <c r="AF23" s="41">
        <v>33.516941971171875</v>
      </c>
    </row>
    <row r="24" spans="2:32" s="60" customFormat="1">
      <c r="B24" s="148" t="s">
        <v>59</v>
      </c>
      <c r="C24" s="64">
        <v>0.81482399999999999</v>
      </c>
      <c r="D24" s="64">
        <v>0.80828800000000001</v>
      </c>
      <c r="E24" s="64">
        <v>0.8</v>
      </c>
      <c r="F24" s="64">
        <v>0.81767900000000004</v>
      </c>
      <c r="G24" s="64">
        <v>0.81782200000000005</v>
      </c>
      <c r="H24" s="64">
        <v>0.80788800000000005</v>
      </c>
      <c r="I24" s="64">
        <v>0.80474699999999999</v>
      </c>
      <c r="J24" s="64">
        <v>0.82384000000000002</v>
      </c>
      <c r="K24" s="64">
        <v>0.83968699999999996</v>
      </c>
      <c r="L24" s="64">
        <v>0.858186</v>
      </c>
      <c r="M24" s="64">
        <v>0.88391200000000003</v>
      </c>
      <c r="N24" s="64">
        <v>0.91247199999999995</v>
      </c>
      <c r="O24" s="64">
        <v>0.93850299999999998</v>
      </c>
      <c r="P24" s="64"/>
      <c r="Q24" s="64">
        <v>0.93850299999999998</v>
      </c>
      <c r="R24" s="64">
        <v>0.95662199999999997</v>
      </c>
      <c r="S24" s="64"/>
      <c r="T24" s="64">
        <v>0.95662199999999997</v>
      </c>
      <c r="U24" s="64">
        <v>0.98147399999999996</v>
      </c>
      <c r="V24" s="64"/>
      <c r="W24" s="64">
        <v>0.98147399999999996</v>
      </c>
      <c r="X24" s="64">
        <v>1.011209</v>
      </c>
      <c r="Y24" s="64"/>
      <c r="Z24" s="79">
        <v>1.011209</v>
      </c>
      <c r="AA24" s="204">
        <v>0.81767900000000004</v>
      </c>
      <c r="AB24" s="64">
        <v>0.82384000000000002</v>
      </c>
      <c r="AC24" s="64">
        <v>0.91247199999999995</v>
      </c>
      <c r="AD24" s="64">
        <v>1.011209</v>
      </c>
      <c r="AE24" s="64"/>
      <c r="AF24" s="79">
        <v>0.93850299999999998</v>
      </c>
    </row>
    <row r="25" spans="2:32" s="60" customFormat="1" ht="12" thickBot="1">
      <c r="B25" s="149" t="s">
        <v>50</v>
      </c>
      <c r="C25" s="150">
        <v>2.2986034046074901</v>
      </c>
      <c r="D25" s="150">
        <v>2.4806528775664001</v>
      </c>
      <c r="E25" s="150">
        <v>2.4510790937315332</v>
      </c>
      <c r="F25" s="150">
        <v>2.481677080881223</v>
      </c>
      <c r="G25" s="150">
        <v>2.5676821054059848</v>
      </c>
      <c r="H25" s="150">
        <v>2.6274491373065105</v>
      </c>
      <c r="I25" s="150">
        <v>2.6716859557215549</v>
      </c>
      <c r="J25" s="150">
        <v>2.5923498491428334</v>
      </c>
      <c r="K25" s="150">
        <v>2.5987939580579207</v>
      </c>
      <c r="L25" s="150">
        <v>2.7725405504992486</v>
      </c>
      <c r="M25" s="150">
        <v>2.5997371603814003</v>
      </c>
      <c r="N25" s="150">
        <v>2.522583930074116</v>
      </c>
      <c r="O25" s="150">
        <v>2.7539362870743318</v>
      </c>
      <c r="P25" s="150"/>
      <c r="Q25" s="150">
        <v>2.7539362870743318</v>
      </c>
      <c r="R25" s="150">
        <v>2.8539011514206152</v>
      </c>
      <c r="S25" s="150"/>
      <c r="T25" s="150">
        <v>2.8539011514206152</v>
      </c>
      <c r="U25" s="150">
        <v>2.9355310340689806</v>
      </c>
      <c r="V25" s="150"/>
      <c r="W25" s="150">
        <v>2.9355310340689806</v>
      </c>
      <c r="X25" s="150">
        <v>3.0861154684613292</v>
      </c>
      <c r="Y25" s="150"/>
      <c r="Z25" s="151">
        <v>3.0861154684613292</v>
      </c>
      <c r="AA25" s="259" t="s">
        <v>76</v>
      </c>
      <c r="AB25" s="150" t="s">
        <v>76</v>
      </c>
      <c r="AC25" s="150" t="s">
        <v>76</v>
      </c>
      <c r="AD25" s="150" t="s">
        <v>76</v>
      </c>
      <c r="AE25" s="150"/>
      <c r="AF25" s="151" t="s">
        <v>76</v>
      </c>
    </row>
    <row r="26" spans="2:32" s="60" customFormat="1" ht="12" thickTop="1">
      <c r="C26" s="53"/>
      <c r="D26" s="53"/>
      <c r="E26" s="53"/>
      <c r="F26" s="53"/>
      <c r="G26" s="53"/>
      <c r="H26" s="53"/>
      <c r="I26" s="53"/>
      <c r="J26" s="53"/>
      <c r="K26" s="53"/>
      <c r="L26" s="53"/>
      <c r="M26" s="53"/>
      <c r="N26" s="53"/>
      <c r="O26" s="53"/>
      <c r="P26" s="53"/>
      <c r="Q26" s="53"/>
      <c r="R26" s="53"/>
      <c r="S26" s="53"/>
      <c r="T26" s="53"/>
      <c r="U26" s="53"/>
      <c r="V26" s="53"/>
      <c r="W26" s="53"/>
      <c r="X26" s="53"/>
      <c r="Y26" s="53"/>
      <c r="Z26" s="108"/>
      <c r="AA26" s="54"/>
      <c r="AB26" s="54"/>
      <c r="AC26" s="54"/>
      <c r="AD26" s="54"/>
      <c r="AE26" s="54"/>
      <c r="AF26" s="54"/>
    </row>
    <row r="27" spans="2:32" ht="12" thickBot="1">
      <c r="B27" s="23" t="s">
        <v>107</v>
      </c>
      <c r="C27" s="42"/>
      <c r="D27" s="42"/>
      <c r="E27" s="42"/>
      <c r="F27" s="42"/>
      <c r="G27" s="42"/>
      <c r="H27" s="42"/>
      <c r="I27" s="42"/>
      <c r="J27" s="42"/>
      <c r="K27" s="42"/>
      <c r="L27" s="42"/>
      <c r="M27" s="42"/>
      <c r="N27" s="42"/>
      <c r="O27" s="42"/>
      <c r="P27" s="42"/>
      <c r="Q27" s="62"/>
      <c r="R27" s="42"/>
      <c r="S27" s="42"/>
      <c r="T27" s="62"/>
      <c r="U27" s="42"/>
      <c r="V27" s="42"/>
      <c r="W27" s="181"/>
      <c r="X27" s="42"/>
      <c r="Y27" s="42"/>
      <c r="Z27" s="152"/>
      <c r="AA27" s="42"/>
      <c r="AB27" s="62"/>
      <c r="AC27" s="62"/>
      <c r="AD27" s="62"/>
      <c r="AE27" s="62"/>
      <c r="AF27" s="42"/>
    </row>
    <row r="28" spans="2:32" ht="12.5" thickTop="1" thickBot="1">
      <c r="B28" s="18" t="s">
        <v>1</v>
      </c>
      <c r="C28" s="25" t="s">
        <v>77</v>
      </c>
      <c r="D28" s="25" t="s">
        <v>78</v>
      </c>
      <c r="E28" s="25" t="s">
        <v>79</v>
      </c>
      <c r="F28" s="25" t="s">
        <v>80</v>
      </c>
      <c r="G28" s="25" t="s">
        <v>85</v>
      </c>
      <c r="H28" s="25" t="s">
        <v>89</v>
      </c>
      <c r="I28" s="25" t="s">
        <v>110</v>
      </c>
      <c r="J28" s="25" t="s">
        <v>111</v>
      </c>
      <c r="K28" s="25" t="s">
        <v>113</v>
      </c>
      <c r="L28" s="25" t="s">
        <v>119</v>
      </c>
      <c r="M28" s="25" t="s">
        <v>120</v>
      </c>
      <c r="N28" s="25" t="s">
        <v>125</v>
      </c>
      <c r="O28" s="25" t="s">
        <v>127</v>
      </c>
      <c r="P28" s="25" t="s">
        <v>128</v>
      </c>
      <c r="Q28" s="25" t="s">
        <v>129</v>
      </c>
      <c r="R28" s="25" t="s">
        <v>130</v>
      </c>
      <c r="S28" s="25" t="s">
        <v>128</v>
      </c>
      <c r="T28" s="25" t="s">
        <v>131</v>
      </c>
      <c r="U28" s="25" t="s">
        <v>133</v>
      </c>
      <c r="V28" s="25" t="s">
        <v>128</v>
      </c>
      <c r="W28" s="25" t="s">
        <v>134</v>
      </c>
      <c r="X28" s="25" t="s">
        <v>135</v>
      </c>
      <c r="Y28" s="25" t="s">
        <v>128</v>
      </c>
      <c r="Z28" s="74" t="s">
        <v>137</v>
      </c>
      <c r="AA28" s="124" t="s">
        <v>81</v>
      </c>
      <c r="AB28" s="25" t="s">
        <v>86</v>
      </c>
      <c r="AC28" s="25" t="s">
        <v>126</v>
      </c>
      <c r="AD28" s="25" t="s">
        <v>138</v>
      </c>
      <c r="AE28" s="25" t="s">
        <v>128</v>
      </c>
      <c r="AF28" s="74" t="s">
        <v>139</v>
      </c>
    </row>
    <row r="29" spans="2:32">
      <c r="B29" s="36" t="s">
        <v>26</v>
      </c>
      <c r="C29" s="63">
        <v>3467.8103635399998</v>
      </c>
      <c r="D29" s="63">
        <v>3688.8251329999998</v>
      </c>
      <c r="E29" s="63">
        <v>3922.4107373100005</v>
      </c>
      <c r="F29" s="63">
        <v>3881.0578853199995</v>
      </c>
      <c r="G29" s="63">
        <v>3870.5707014900004</v>
      </c>
      <c r="H29" s="63">
        <v>4058.2658516199999</v>
      </c>
      <c r="I29" s="63">
        <v>4316.2366833300002</v>
      </c>
      <c r="J29" s="63">
        <v>4297.2935196000008</v>
      </c>
      <c r="K29" s="63">
        <v>4263.0940361200001</v>
      </c>
      <c r="L29" s="63">
        <v>4521.4964051100005</v>
      </c>
      <c r="M29" s="63">
        <v>4925.35642637</v>
      </c>
      <c r="N29" s="63">
        <v>5008.9021295100001</v>
      </c>
      <c r="O29" s="63">
        <v>5125.3854750399996</v>
      </c>
      <c r="P29" s="63"/>
      <c r="Q29" s="63">
        <v>5125.3854750399996</v>
      </c>
      <c r="R29" s="63">
        <v>5624.3420078400004</v>
      </c>
      <c r="S29" s="63"/>
      <c r="T29" s="63">
        <v>5624.3420078400004</v>
      </c>
      <c r="U29" s="63">
        <v>5827.5118686699998</v>
      </c>
      <c r="V29" s="63"/>
      <c r="W29" s="63">
        <v>5827.5118686699998</v>
      </c>
      <c r="X29" s="63">
        <v>5814.5652896000001</v>
      </c>
      <c r="Y29" s="63"/>
      <c r="Z29" s="41">
        <v>5814.5652896000001</v>
      </c>
      <c r="AA29" s="202">
        <v>14960.104119169999</v>
      </c>
      <c r="AB29" s="63">
        <v>16542.366756040003</v>
      </c>
      <c r="AC29" s="63">
        <v>18718.848997109999</v>
      </c>
      <c r="AD29" s="63">
        <v>22391.80464115</v>
      </c>
      <c r="AE29" s="63"/>
      <c r="AF29" s="41">
        <v>22391.80464115</v>
      </c>
    </row>
    <row r="30" spans="2:32">
      <c r="B30" s="36" t="s">
        <v>3</v>
      </c>
      <c r="C30" s="63">
        <v>1821.5087134</v>
      </c>
      <c r="D30" s="63">
        <v>2026.5854702800002</v>
      </c>
      <c r="E30" s="63">
        <v>2170.4817759000007</v>
      </c>
      <c r="F30" s="63">
        <v>1792.7273877099994</v>
      </c>
      <c r="G30" s="63">
        <v>2072.9814702700005</v>
      </c>
      <c r="H30" s="63">
        <v>2305.19265404</v>
      </c>
      <c r="I30" s="63">
        <v>2349.2268988900005</v>
      </c>
      <c r="J30" s="63">
        <v>2494.0966099299999</v>
      </c>
      <c r="K30" s="63">
        <v>2412.0116553800003</v>
      </c>
      <c r="L30" s="63">
        <v>2490.4562129000001</v>
      </c>
      <c r="M30" s="63">
        <v>2833.2436628599999</v>
      </c>
      <c r="N30" s="63">
        <v>2793.3277829600001</v>
      </c>
      <c r="O30" s="63">
        <v>3223.4095441100003</v>
      </c>
      <c r="P30" s="63">
        <v>140</v>
      </c>
      <c r="Q30" s="63">
        <v>3083.4095441100003</v>
      </c>
      <c r="R30" s="63">
        <v>3656.3116912900009</v>
      </c>
      <c r="S30" s="63">
        <v>147.93227905000001</v>
      </c>
      <c r="T30" s="63">
        <v>3508.3794122400009</v>
      </c>
      <c r="U30" s="63">
        <v>3772.2233943200008</v>
      </c>
      <c r="V30" s="63">
        <v>153.720845</v>
      </c>
      <c r="W30" s="63">
        <v>3618.502549320001</v>
      </c>
      <c r="X30" s="63">
        <v>4030.7764171700005</v>
      </c>
      <c r="Y30" s="63">
        <v>165.21448763000001</v>
      </c>
      <c r="Z30" s="41">
        <v>3865.5619295400006</v>
      </c>
      <c r="AA30" s="202">
        <v>7811.3033472900006</v>
      </c>
      <c r="AB30" s="63">
        <v>9221.4976331300004</v>
      </c>
      <c r="AC30" s="63">
        <v>10529.0393141</v>
      </c>
      <c r="AD30" s="63">
        <v>14682.721046890001</v>
      </c>
      <c r="AE30" s="63">
        <v>606.86761167999998</v>
      </c>
      <c r="AF30" s="41">
        <v>14075.853435210001</v>
      </c>
    </row>
    <row r="31" spans="2:32">
      <c r="B31" s="36" t="s">
        <v>47</v>
      </c>
      <c r="C31" s="142">
        <v>0.52526191528552124</v>
      </c>
      <c r="D31" s="142">
        <v>0.54938507443746598</v>
      </c>
      <c r="E31" s="142">
        <v>0.55335402670973788</v>
      </c>
      <c r="F31" s="142">
        <v>0.46191719904280332</v>
      </c>
      <c r="G31" s="142">
        <v>0.53557514644338966</v>
      </c>
      <c r="H31" s="142">
        <v>0.56802406208055611</v>
      </c>
      <c r="I31" s="142">
        <v>0.54427666303914524</v>
      </c>
      <c r="J31" s="142">
        <v>0.58038777164147604</v>
      </c>
      <c r="K31" s="142">
        <v>0.56578898681185597</v>
      </c>
      <c r="L31" s="142">
        <v>0.55080353709568219</v>
      </c>
      <c r="M31" s="142">
        <v>0.57523627075819717</v>
      </c>
      <c r="N31" s="142">
        <v>0.55767266174020047</v>
      </c>
      <c r="O31" s="142">
        <v>0.62891065653649092</v>
      </c>
      <c r="P31" s="142"/>
      <c r="Q31" s="142">
        <v>0.60159563785510917</v>
      </c>
      <c r="R31" s="142">
        <v>0.65008701216841336</v>
      </c>
      <c r="S31" s="142"/>
      <c r="T31" s="142">
        <v>0.62378486360707208</v>
      </c>
      <c r="U31" s="142">
        <v>0.64731286341951755</v>
      </c>
      <c r="V31" s="142"/>
      <c r="W31" s="142">
        <v>0.62093439376312143</v>
      </c>
      <c r="X31" s="142">
        <v>0.69322059628077348</v>
      </c>
      <c r="Y31" s="142"/>
      <c r="Z31" s="143">
        <v>0.66480669439794415</v>
      </c>
      <c r="AA31" s="203">
        <v>0.52214231164878944</v>
      </c>
      <c r="AB31" s="142">
        <v>0.55744729693911643</v>
      </c>
      <c r="AC31" s="142">
        <v>0.5624832657032266</v>
      </c>
      <c r="AD31" s="142">
        <v>0.65571852211979309</v>
      </c>
      <c r="AE31" s="142"/>
      <c r="AF31" s="143">
        <v>0.62861630229402954</v>
      </c>
    </row>
    <row r="32" spans="2:32">
      <c r="B32" s="36" t="s">
        <v>33</v>
      </c>
      <c r="C32" s="63">
        <v>263.87186552999975</v>
      </c>
      <c r="D32" s="63">
        <v>744.57781200000022</v>
      </c>
      <c r="E32" s="63">
        <v>867.75078699999995</v>
      </c>
      <c r="F32" s="63">
        <v>846.67577600000004</v>
      </c>
      <c r="G32" s="63">
        <v>781.62684031999993</v>
      </c>
      <c r="H32" s="63">
        <v>1008.90285284</v>
      </c>
      <c r="I32" s="63">
        <v>697.15390966799998</v>
      </c>
      <c r="J32" s="63">
        <v>535.36340504999862</v>
      </c>
      <c r="K32" s="63">
        <v>2415.9146266699986</v>
      </c>
      <c r="L32" s="63">
        <v>3151.9226397650032</v>
      </c>
      <c r="M32" s="63">
        <v>772.13922531499884</v>
      </c>
      <c r="N32" s="63">
        <v>982.07328573999712</v>
      </c>
      <c r="O32" s="63">
        <v>983.31368037412994</v>
      </c>
      <c r="P32" s="63">
        <v>188.13940961</v>
      </c>
      <c r="Q32" s="63">
        <v>795.17427076412991</v>
      </c>
      <c r="R32" s="63">
        <v>1158.8608209738297</v>
      </c>
      <c r="S32" s="63">
        <v>160.41377703999999</v>
      </c>
      <c r="T32" s="63">
        <v>998.44704393382972</v>
      </c>
      <c r="U32" s="63">
        <v>1385.3670072599964</v>
      </c>
      <c r="V32" s="63">
        <v>177.34488052999984</v>
      </c>
      <c r="W32" s="63">
        <v>1208.0221267299967</v>
      </c>
      <c r="X32" s="63">
        <v>1606.4133634900024</v>
      </c>
      <c r="Y32" s="63">
        <v>612.48491872</v>
      </c>
      <c r="Z32" s="41">
        <v>993.92844477000244</v>
      </c>
      <c r="AA32" s="202">
        <v>2722.8762405299999</v>
      </c>
      <c r="AB32" s="63">
        <v>3023.0470078779986</v>
      </c>
      <c r="AC32" s="63">
        <v>7322.0497774899977</v>
      </c>
      <c r="AD32" s="63">
        <v>5133.9548720979583</v>
      </c>
      <c r="AE32" s="63">
        <v>1138.3829858999998</v>
      </c>
      <c r="AF32" s="41">
        <v>3995.5718861979585</v>
      </c>
    </row>
    <row r="33" spans="2:32">
      <c r="B33" s="36" t="s">
        <v>57</v>
      </c>
      <c r="C33" s="63">
        <v>248.70038552999975</v>
      </c>
      <c r="D33" s="63">
        <v>726.75229200000024</v>
      </c>
      <c r="E33" s="63">
        <v>860.39390700000001</v>
      </c>
      <c r="F33" s="63">
        <v>835.95149600000002</v>
      </c>
      <c r="G33" s="63">
        <v>736.81396031999998</v>
      </c>
      <c r="H33" s="63">
        <v>704.78265784000018</v>
      </c>
      <c r="I33" s="63">
        <v>642.85420966799995</v>
      </c>
      <c r="J33" s="63">
        <v>533.60288504999869</v>
      </c>
      <c r="K33" s="63">
        <v>686.90786366999873</v>
      </c>
      <c r="L33" s="63">
        <v>926.87317976500356</v>
      </c>
      <c r="M33" s="63">
        <v>737.3883453149989</v>
      </c>
      <c r="N33" s="63">
        <v>749.2171416799971</v>
      </c>
      <c r="O33" s="63">
        <v>982.73300037412992</v>
      </c>
      <c r="P33" s="63">
        <v>188.13940961</v>
      </c>
      <c r="Q33" s="63">
        <v>794.59359076412989</v>
      </c>
      <c r="R33" s="63">
        <v>1151.6753679738297</v>
      </c>
      <c r="S33" s="63">
        <v>160.41377703999999</v>
      </c>
      <c r="T33" s="63">
        <v>991.26159093382967</v>
      </c>
      <c r="U33" s="63">
        <v>1370.1246072599963</v>
      </c>
      <c r="V33" s="63">
        <v>177.34488052999984</v>
      </c>
      <c r="W33" s="63">
        <v>1192.7797267299966</v>
      </c>
      <c r="X33" s="63">
        <v>1605.9972034900024</v>
      </c>
      <c r="Y33" s="63">
        <v>612.48491872</v>
      </c>
      <c r="Z33" s="41">
        <v>993.51228477000245</v>
      </c>
      <c r="AA33" s="202">
        <v>2671.7980805299999</v>
      </c>
      <c r="AB33" s="63">
        <v>2618.0537128779988</v>
      </c>
      <c r="AC33" s="63">
        <v>3100.3865304299979</v>
      </c>
      <c r="AD33" s="63">
        <v>5110.5301790979574</v>
      </c>
      <c r="AE33" s="63">
        <v>1138.3829858999998</v>
      </c>
      <c r="AF33" s="41">
        <v>3972.1471931979577</v>
      </c>
    </row>
    <row r="34" spans="2:32">
      <c r="B34" s="36"/>
      <c r="C34" s="64"/>
      <c r="D34" s="64"/>
      <c r="E34" s="64"/>
      <c r="F34" s="64"/>
      <c r="G34" s="64"/>
      <c r="H34" s="64"/>
      <c r="I34" s="64"/>
      <c r="J34" s="64"/>
      <c r="K34" s="64"/>
      <c r="L34" s="64"/>
      <c r="M34" s="64"/>
      <c r="N34" s="64"/>
      <c r="O34" s="64"/>
      <c r="P34" s="64"/>
      <c r="Q34" s="64"/>
      <c r="R34" s="64"/>
      <c r="S34" s="64"/>
      <c r="T34" s="64"/>
      <c r="U34" s="64"/>
      <c r="V34" s="64"/>
      <c r="W34" s="64"/>
      <c r="X34" s="64"/>
      <c r="Y34" s="64"/>
      <c r="Z34" s="79"/>
      <c r="AA34" s="204"/>
      <c r="AB34" s="64"/>
      <c r="AC34" s="64"/>
      <c r="AD34" s="64"/>
      <c r="AE34" s="64"/>
      <c r="AF34" s="79"/>
    </row>
    <row r="35" spans="2:32" ht="12" thickBot="1">
      <c r="B35" s="75" t="s">
        <v>2</v>
      </c>
      <c r="C35" s="65" t="s">
        <v>77</v>
      </c>
      <c r="D35" s="65" t="s">
        <v>78</v>
      </c>
      <c r="E35" s="65" t="s">
        <v>79</v>
      </c>
      <c r="F35" s="65" t="s">
        <v>80</v>
      </c>
      <c r="G35" s="65" t="s">
        <v>85</v>
      </c>
      <c r="H35" s="65" t="s">
        <v>89</v>
      </c>
      <c r="I35" s="65" t="s">
        <v>110</v>
      </c>
      <c r="J35" s="65" t="s">
        <v>111</v>
      </c>
      <c r="K35" s="65" t="s">
        <v>113</v>
      </c>
      <c r="L35" s="65" t="s">
        <v>119</v>
      </c>
      <c r="M35" s="65" t="s">
        <v>120</v>
      </c>
      <c r="N35" s="65" t="s">
        <v>125</v>
      </c>
      <c r="O35" s="65" t="s">
        <v>127</v>
      </c>
      <c r="P35" s="65" t="s">
        <v>128</v>
      </c>
      <c r="Q35" s="65" t="s">
        <v>127</v>
      </c>
      <c r="R35" s="65" t="s">
        <v>130</v>
      </c>
      <c r="S35" s="65" t="s">
        <v>128</v>
      </c>
      <c r="T35" s="65" t="s">
        <v>130</v>
      </c>
      <c r="U35" s="65" t="s">
        <v>133</v>
      </c>
      <c r="V35" s="65" t="s">
        <v>128</v>
      </c>
      <c r="W35" s="65" t="s">
        <v>133</v>
      </c>
      <c r="X35" s="65" t="s">
        <v>135</v>
      </c>
      <c r="Y35" s="65" t="s">
        <v>128</v>
      </c>
      <c r="Z35" s="76" t="s">
        <v>135</v>
      </c>
      <c r="AA35" s="248" t="s">
        <v>81</v>
      </c>
      <c r="AB35" s="65" t="s">
        <v>86</v>
      </c>
      <c r="AC35" s="65" t="s">
        <v>126</v>
      </c>
      <c r="AD35" s="65" t="s">
        <v>138</v>
      </c>
      <c r="AE35" s="65" t="s">
        <v>140</v>
      </c>
      <c r="AF35" s="76" t="s">
        <v>138</v>
      </c>
    </row>
    <row r="36" spans="2:32">
      <c r="B36" s="36" t="s">
        <v>28</v>
      </c>
      <c r="C36" s="63">
        <v>3209.13286767</v>
      </c>
      <c r="D36" s="63">
        <v>3427.04679369</v>
      </c>
      <c r="E36" s="63">
        <v>3661.2576761599998</v>
      </c>
      <c r="F36" s="63">
        <v>3610.6255214400007</v>
      </c>
      <c r="G36" s="63">
        <v>3575.6528604299992</v>
      </c>
      <c r="H36" s="63">
        <v>3781.0975417700001</v>
      </c>
      <c r="I36" s="63">
        <v>4041.68952537</v>
      </c>
      <c r="J36" s="63">
        <v>4012.124644330001</v>
      </c>
      <c r="K36" s="63">
        <v>3967.7889857699997</v>
      </c>
      <c r="L36" s="63">
        <v>4224.0097230300007</v>
      </c>
      <c r="M36" s="63">
        <v>4623.5176073800003</v>
      </c>
      <c r="N36" s="63">
        <v>4697.8459323600009</v>
      </c>
      <c r="O36" s="63">
        <v>4772.2436246499992</v>
      </c>
      <c r="P36" s="63"/>
      <c r="Q36" s="63">
        <v>4772.2436246499992</v>
      </c>
      <c r="R36" s="63">
        <v>5248.130049209999</v>
      </c>
      <c r="S36" s="63"/>
      <c r="T36" s="63">
        <v>5248.130049209999</v>
      </c>
      <c r="U36" s="63">
        <v>5465.80308909</v>
      </c>
      <c r="V36" s="63"/>
      <c r="W36" s="63">
        <v>5465.80308909</v>
      </c>
      <c r="X36" s="63">
        <v>5417.2314830600008</v>
      </c>
      <c r="Y36" s="63"/>
      <c r="Z36" s="41">
        <v>5417.2314830600008</v>
      </c>
      <c r="AA36" s="202">
        <v>13908.06285896</v>
      </c>
      <c r="AB36" s="63">
        <v>15410.5645719</v>
      </c>
      <c r="AC36" s="63">
        <v>17513.16224854</v>
      </c>
      <c r="AD36" s="63">
        <v>20903.40824601</v>
      </c>
      <c r="AE36" s="63"/>
      <c r="AF36" s="41">
        <v>20903.40824601</v>
      </c>
    </row>
    <row r="37" spans="2:32" ht="15.75" customHeight="1">
      <c r="B37" s="36" t="s">
        <v>32</v>
      </c>
      <c r="C37" s="63">
        <v>3199.1884543599999</v>
      </c>
      <c r="D37" s="63">
        <v>3398.5068016</v>
      </c>
      <c r="E37" s="63">
        <v>3652.3683912900001</v>
      </c>
      <c r="F37" s="63">
        <v>3600.5882106800004</v>
      </c>
      <c r="G37" s="63">
        <v>3559.5406776700002</v>
      </c>
      <c r="H37" s="63">
        <v>3768.3508210199998</v>
      </c>
      <c r="I37" s="63">
        <v>4024.1332458400002</v>
      </c>
      <c r="J37" s="63">
        <v>3986.0734740800003</v>
      </c>
      <c r="K37" s="63">
        <v>3948.8155348399991</v>
      </c>
      <c r="L37" s="63">
        <v>4199.6883205800004</v>
      </c>
      <c r="M37" s="63">
        <v>4601.5325954</v>
      </c>
      <c r="N37" s="63">
        <v>4670.7082114599998</v>
      </c>
      <c r="O37" s="63">
        <v>4763.3124180699997</v>
      </c>
      <c r="P37" s="63"/>
      <c r="Q37" s="63">
        <v>4763.3124180699997</v>
      </c>
      <c r="R37" s="63">
        <v>5257.0612557900004</v>
      </c>
      <c r="S37" s="63"/>
      <c r="T37" s="63">
        <v>5257.0612557900004</v>
      </c>
      <c r="U37" s="63">
        <v>5465.80308909</v>
      </c>
      <c r="V37" s="63"/>
      <c r="W37" s="63">
        <v>5465.80308909</v>
      </c>
      <c r="X37" s="63">
        <v>5417.2314830600008</v>
      </c>
      <c r="Y37" s="63"/>
      <c r="Z37" s="41">
        <v>5417.2314830600008</v>
      </c>
      <c r="AA37" s="202">
        <v>13850.651857929999</v>
      </c>
      <c r="AB37" s="63">
        <v>15338.098218610001</v>
      </c>
      <c r="AC37" s="63">
        <v>17420.744662279998</v>
      </c>
      <c r="AD37" s="63">
        <v>20903.40824601</v>
      </c>
      <c r="AE37" s="63"/>
      <c r="AF37" s="41">
        <v>20903.40824601</v>
      </c>
    </row>
    <row r="38" spans="2:32">
      <c r="B38" s="145" t="s">
        <v>34</v>
      </c>
      <c r="C38" s="63">
        <v>496.07</v>
      </c>
      <c r="D38" s="63">
        <v>543.55977933999998</v>
      </c>
      <c r="E38" s="63">
        <v>659.11314588999994</v>
      </c>
      <c r="F38" s="63">
        <v>730.61376504999998</v>
      </c>
      <c r="G38" s="63">
        <v>845.17387684000005</v>
      </c>
      <c r="H38" s="63">
        <v>932.80087151999999</v>
      </c>
      <c r="I38" s="64">
        <v>1123.1094341500002</v>
      </c>
      <c r="J38" s="64">
        <v>1201.71192034</v>
      </c>
      <c r="K38" s="64">
        <v>1340.8603040099999</v>
      </c>
      <c r="L38" s="64">
        <v>1574.1435632600003</v>
      </c>
      <c r="M38" s="64">
        <v>2044.7660525399999</v>
      </c>
      <c r="N38" s="64">
        <v>2217.1014007399999</v>
      </c>
      <c r="O38" s="64">
        <v>2453.65157611</v>
      </c>
      <c r="P38" s="64"/>
      <c r="Q38" s="64">
        <v>2453.65157611</v>
      </c>
      <c r="R38" s="64">
        <v>2784.4263582100002</v>
      </c>
      <c r="S38" s="64"/>
      <c r="T38" s="64">
        <v>2784.4263582100002</v>
      </c>
      <c r="U38" s="64">
        <v>2798.7090643299998</v>
      </c>
      <c r="V38" s="64"/>
      <c r="W38" s="64">
        <v>2798.7090643299998</v>
      </c>
      <c r="X38" s="64">
        <v>2809.8155834299996</v>
      </c>
      <c r="Y38" s="64"/>
      <c r="Z38" s="79">
        <v>2809.8155834299996</v>
      </c>
      <c r="AA38" s="202">
        <v>2429.3566902799998</v>
      </c>
      <c r="AB38" s="63">
        <v>4102.7961028500004</v>
      </c>
      <c r="AC38" s="63">
        <v>7176.8713205499998</v>
      </c>
      <c r="AD38" s="63">
        <v>10846.602582079999</v>
      </c>
      <c r="AE38" s="63"/>
      <c r="AF38" s="41">
        <v>10846.602582079999</v>
      </c>
    </row>
    <row r="39" spans="2:32">
      <c r="B39" s="36" t="s">
        <v>61</v>
      </c>
      <c r="C39" s="146">
        <v>25.326093</v>
      </c>
      <c r="D39" s="146">
        <v>25.428473</v>
      </c>
      <c r="E39" s="146">
        <v>26.250554999999999</v>
      </c>
      <c r="F39" s="146">
        <v>26.079004999999999</v>
      </c>
      <c r="G39" s="146">
        <v>26.000247000000002</v>
      </c>
      <c r="H39" s="146">
        <v>26.132186999999998</v>
      </c>
      <c r="I39" s="64">
        <v>26.449183000000001</v>
      </c>
      <c r="J39" s="64">
        <v>26.522144999999998</v>
      </c>
      <c r="K39" s="64">
        <v>26.505067</v>
      </c>
      <c r="L39" s="64">
        <v>26.494409000000001</v>
      </c>
      <c r="M39" s="64">
        <v>26.586618000000001</v>
      </c>
      <c r="N39" s="64">
        <v>26.381812</v>
      </c>
      <c r="O39" s="64">
        <v>26.327262999999999</v>
      </c>
      <c r="P39" s="64"/>
      <c r="Q39" s="64">
        <v>26.327262999999999</v>
      </c>
      <c r="R39" s="64">
        <v>26.200347000000001</v>
      </c>
      <c r="S39" s="64"/>
      <c r="T39" s="64">
        <v>26.200347000000001</v>
      </c>
      <c r="U39" s="64">
        <v>26.383064999999998</v>
      </c>
      <c r="V39" s="64"/>
      <c r="W39" s="64">
        <v>26.383064999999998</v>
      </c>
      <c r="X39" s="64">
        <v>26.212071999999999</v>
      </c>
      <c r="Y39" s="64"/>
      <c r="Z39" s="79">
        <v>26.212071999999999</v>
      </c>
      <c r="AA39" s="257">
        <v>26.079004999999999</v>
      </c>
      <c r="AB39" s="146">
        <v>26.522144999999998</v>
      </c>
      <c r="AC39" s="146">
        <v>26.381812</v>
      </c>
      <c r="AD39" s="146">
        <v>26.212071999999999</v>
      </c>
      <c r="AE39" s="146"/>
      <c r="AF39" s="147">
        <v>26.212071999999999</v>
      </c>
    </row>
    <row r="40" spans="2:32">
      <c r="B40" s="36" t="s">
        <v>54</v>
      </c>
      <c r="C40" s="64">
        <v>41.642537279951966</v>
      </c>
      <c r="D40" s="64">
        <v>43.800768548784369</v>
      </c>
      <c r="E40" s="64">
        <v>46.209540915514133</v>
      </c>
      <c r="F40" s="64">
        <v>45.151761906145076</v>
      </c>
      <c r="G40" s="64">
        <v>44.927042841808351</v>
      </c>
      <c r="H40" s="64">
        <v>47.53618586259244</v>
      </c>
      <c r="I40" s="64">
        <v>50.015292383721963</v>
      </c>
      <c r="J40" s="64">
        <v>49.256215474529917</v>
      </c>
      <c r="K40" s="64">
        <v>48.740945863795368</v>
      </c>
      <c r="L40" s="64">
        <v>52.123009216543956</v>
      </c>
      <c r="M40" s="64">
        <v>57.1755814215878</v>
      </c>
      <c r="N40" s="64">
        <v>58.201676782314813</v>
      </c>
      <c r="O40" s="64">
        <v>59.846337828163371</v>
      </c>
      <c r="P40" s="64"/>
      <c r="Q40" s="64">
        <v>59.846337828163371</v>
      </c>
      <c r="R40" s="64">
        <v>66.151579975686431</v>
      </c>
      <c r="S40" s="64"/>
      <c r="T40" s="64">
        <v>66.151579975686431</v>
      </c>
      <c r="U40" s="64">
        <v>68.561561230754677</v>
      </c>
      <c r="V40" s="64"/>
      <c r="W40" s="64">
        <v>68.561561230754677</v>
      </c>
      <c r="X40" s="64">
        <v>68.316710905801045</v>
      </c>
      <c r="Y40" s="64"/>
      <c r="Z40" s="79">
        <v>68.316710905801045</v>
      </c>
      <c r="AA40" s="204" t="s">
        <v>12</v>
      </c>
      <c r="AB40" s="64" t="s">
        <v>12</v>
      </c>
      <c r="AC40" s="64" t="s">
        <v>12</v>
      </c>
      <c r="AD40" s="64" t="s">
        <v>12</v>
      </c>
      <c r="AE40" s="64"/>
      <c r="AF40" s="79" t="s">
        <v>12</v>
      </c>
    </row>
    <row r="41" spans="2:32">
      <c r="B41" s="36" t="s">
        <v>48</v>
      </c>
      <c r="C41" s="55">
        <v>572.42800871031875</v>
      </c>
      <c r="D41" s="55">
        <v>558.69275580865815</v>
      </c>
      <c r="E41" s="55">
        <v>543.99291986332548</v>
      </c>
      <c r="F41" s="55">
        <v>564.89867015470588</v>
      </c>
      <c r="G41" s="55">
        <v>573.61029361459521</v>
      </c>
      <c r="H41" s="55">
        <v>572.76795390032419</v>
      </c>
      <c r="I41" s="63">
        <v>570.18802541035177</v>
      </c>
      <c r="J41" s="63">
        <v>589.31367131751801</v>
      </c>
      <c r="K41" s="63">
        <v>585.73422989070434</v>
      </c>
      <c r="L41" s="63">
        <v>579.54715102302771</v>
      </c>
      <c r="M41" s="63">
        <v>564.73202446842856</v>
      </c>
      <c r="N41" s="63">
        <v>583.59104225852604</v>
      </c>
      <c r="O41" s="63">
        <v>584.85150232892124</v>
      </c>
      <c r="P41" s="63"/>
      <c r="Q41" s="63">
        <v>584.85150232892124</v>
      </c>
      <c r="R41" s="63">
        <v>571.08301649509235</v>
      </c>
      <c r="S41" s="63"/>
      <c r="T41" s="63">
        <v>571.08301649509235</v>
      </c>
      <c r="U41" s="63">
        <v>566.29569607202791</v>
      </c>
      <c r="V41" s="63"/>
      <c r="W41" s="63">
        <v>566.29569607202791</v>
      </c>
      <c r="X41" s="63">
        <v>577.41582009720798</v>
      </c>
      <c r="Y41" s="63"/>
      <c r="Z41" s="41">
        <v>577.41582009720798</v>
      </c>
      <c r="AA41" s="257" t="s">
        <v>12</v>
      </c>
      <c r="AB41" s="146" t="s">
        <v>12</v>
      </c>
      <c r="AC41" s="146" t="s">
        <v>12</v>
      </c>
      <c r="AD41" s="146" t="s">
        <v>12</v>
      </c>
      <c r="AE41" s="146"/>
      <c r="AF41" s="147" t="s">
        <v>12</v>
      </c>
    </row>
    <row r="42" spans="2:32">
      <c r="B42" s="36" t="s">
        <v>49</v>
      </c>
      <c r="C42" s="153">
        <v>4.9921674595647218E-2</v>
      </c>
      <c r="D42" s="153">
        <v>4.4629048744107079E-2</v>
      </c>
      <c r="E42" s="153">
        <v>2.592831273838974E-2</v>
      </c>
      <c r="F42" s="153">
        <v>6.1728896631273032E-2</v>
      </c>
      <c r="G42" s="153">
        <v>5.2582667661970263E-2</v>
      </c>
      <c r="H42" s="153">
        <v>4.4280840599155602E-2</v>
      </c>
      <c r="I42" s="142">
        <v>4.4418812214288061E-2</v>
      </c>
      <c r="J42" s="142">
        <v>4.9923045161337089E-2</v>
      </c>
      <c r="K42" s="142">
        <v>4.8484502636118226E-2</v>
      </c>
      <c r="L42" s="142">
        <v>4.7762887316093468E-2</v>
      </c>
      <c r="M42" s="142">
        <v>5.1592558674495879E-2</v>
      </c>
      <c r="N42" s="142">
        <v>5.6072683294558667E-2</v>
      </c>
      <c r="O42" s="142">
        <v>4.4441265569543767E-2</v>
      </c>
      <c r="P42" s="142"/>
      <c r="Q42" s="142">
        <v>4.4441265569543767E-2</v>
      </c>
      <c r="R42" s="142">
        <v>4.6717145516424599E-2</v>
      </c>
      <c r="S42" s="142"/>
      <c r="T42" s="142">
        <v>4.6717145516424599E-2</v>
      </c>
      <c r="U42" s="142">
        <v>4.3245044654006096E-2</v>
      </c>
      <c r="V42" s="142"/>
      <c r="W42" s="142">
        <v>4.3245044654006096E-2</v>
      </c>
      <c r="X42" s="142">
        <v>4.7160367697112376E-2</v>
      </c>
      <c r="Y42" s="142"/>
      <c r="Z42" s="143">
        <v>4.7160367697112376E-2</v>
      </c>
      <c r="AA42" s="257" t="s">
        <v>12</v>
      </c>
      <c r="AB42" s="146" t="s">
        <v>12</v>
      </c>
      <c r="AC42" s="146" t="s">
        <v>12</v>
      </c>
      <c r="AD42" s="146" t="s">
        <v>12</v>
      </c>
      <c r="AE42" s="146"/>
      <c r="AF42" s="147" t="s">
        <v>12</v>
      </c>
    </row>
    <row r="43" spans="2:32">
      <c r="B43" s="36"/>
      <c r="C43" s="55"/>
      <c r="D43" s="55"/>
      <c r="E43" s="55"/>
      <c r="F43" s="55"/>
      <c r="G43" s="55"/>
      <c r="H43" s="55"/>
      <c r="I43" s="55"/>
      <c r="J43" s="55"/>
      <c r="K43" s="55"/>
      <c r="L43" s="55"/>
      <c r="M43" s="55"/>
      <c r="N43" s="55"/>
      <c r="O43" s="55"/>
      <c r="P43" s="55"/>
      <c r="Q43" s="55"/>
      <c r="R43" s="55"/>
      <c r="S43" s="55"/>
      <c r="T43" s="55"/>
      <c r="U43" s="55"/>
      <c r="V43" s="55"/>
      <c r="W43" s="55"/>
      <c r="X43" s="55"/>
      <c r="Y43" s="55"/>
      <c r="Z43" s="56"/>
      <c r="AA43" s="258"/>
      <c r="AB43" s="55"/>
      <c r="AC43" s="55"/>
      <c r="AD43" s="55"/>
      <c r="AE43" s="55"/>
      <c r="AF43" s="56"/>
    </row>
    <row r="44" spans="2:32" ht="12" thickBot="1">
      <c r="B44" s="75" t="s">
        <v>9</v>
      </c>
      <c r="C44" s="65" t="s">
        <v>77</v>
      </c>
      <c r="D44" s="65" t="s">
        <v>78</v>
      </c>
      <c r="E44" s="65" t="s">
        <v>79</v>
      </c>
      <c r="F44" s="65" t="s">
        <v>80</v>
      </c>
      <c r="G44" s="65" t="s">
        <v>85</v>
      </c>
      <c r="H44" s="65" t="s">
        <v>89</v>
      </c>
      <c r="I44" s="65" t="s">
        <v>110</v>
      </c>
      <c r="J44" s="65" t="s">
        <v>111</v>
      </c>
      <c r="K44" s="65" t="s">
        <v>113</v>
      </c>
      <c r="L44" s="65" t="s">
        <v>119</v>
      </c>
      <c r="M44" s="65" t="s">
        <v>120</v>
      </c>
      <c r="N44" s="65" t="s">
        <v>125</v>
      </c>
      <c r="O44" s="65" t="s">
        <v>127</v>
      </c>
      <c r="P44" s="65" t="s">
        <v>128</v>
      </c>
      <c r="Q44" s="65" t="s">
        <v>127</v>
      </c>
      <c r="R44" s="65" t="s">
        <v>130</v>
      </c>
      <c r="S44" s="65" t="s">
        <v>128</v>
      </c>
      <c r="T44" s="65" t="s">
        <v>130</v>
      </c>
      <c r="U44" s="65" t="s">
        <v>133</v>
      </c>
      <c r="V44" s="65" t="s">
        <v>128</v>
      </c>
      <c r="W44" s="65" t="s">
        <v>133</v>
      </c>
      <c r="X44" s="65" t="s">
        <v>135</v>
      </c>
      <c r="Y44" s="65" t="s">
        <v>128</v>
      </c>
      <c r="Z44" s="76" t="s">
        <v>135</v>
      </c>
      <c r="AA44" s="248" t="s">
        <v>81</v>
      </c>
      <c r="AB44" s="65" t="s">
        <v>86</v>
      </c>
      <c r="AC44" s="65" t="s">
        <v>126</v>
      </c>
      <c r="AD44" s="65" t="s">
        <v>138</v>
      </c>
      <c r="AE44" s="65" t="s">
        <v>140</v>
      </c>
      <c r="AF44" s="76" t="s">
        <v>138</v>
      </c>
    </row>
    <row r="45" spans="2:32">
      <c r="B45" s="36" t="s">
        <v>28</v>
      </c>
      <c r="C45" s="63">
        <v>258.67749587000003</v>
      </c>
      <c r="D45" s="63">
        <v>261.77833930999998</v>
      </c>
      <c r="E45" s="63">
        <v>261.15306114999998</v>
      </c>
      <c r="F45" s="63">
        <v>270.43236387999997</v>
      </c>
      <c r="G45" s="63">
        <v>294.91784106</v>
      </c>
      <c r="H45" s="63">
        <v>277.16830985000001</v>
      </c>
      <c r="I45" s="63">
        <v>274.54715795999999</v>
      </c>
      <c r="J45" s="63">
        <v>285.16887527</v>
      </c>
      <c r="K45" s="63">
        <v>295.30505035000004</v>
      </c>
      <c r="L45" s="63">
        <v>297.48668207999998</v>
      </c>
      <c r="M45" s="63">
        <v>301.83881898999999</v>
      </c>
      <c r="N45" s="63">
        <v>311.05619715000006</v>
      </c>
      <c r="O45" s="63">
        <v>329.03744240999998</v>
      </c>
      <c r="P45" s="63"/>
      <c r="Q45" s="63">
        <v>329.03744240999998</v>
      </c>
      <c r="R45" s="63">
        <v>332.85302057999996</v>
      </c>
      <c r="S45" s="63"/>
      <c r="T45" s="63">
        <v>332.85302057999996</v>
      </c>
      <c r="U45" s="63">
        <v>333.03953454000003</v>
      </c>
      <c r="V45" s="63"/>
      <c r="W45" s="63">
        <v>333.03953454000003</v>
      </c>
      <c r="X45" s="63">
        <v>354.63749455999999</v>
      </c>
      <c r="Y45" s="63"/>
      <c r="Z45" s="41">
        <v>354.63749455999999</v>
      </c>
      <c r="AA45" s="202">
        <v>1052.04126021</v>
      </c>
      <c r="AB45" s="63">
        <v>1131.80218414</v>
      </c>
      <c r="AC45" s="63">
        <v>1205.6867485700002</v>
      </c>
      <c r="AD45" s="63">
        <v>1349.5674920900001</v>
      </c>
      <c r="AE45" s="63"/>
      <c r="AF45" s="41">
        <v>1349.5674920900001</v>
      </c>
    </row>
    <row r="46" spans="2:32">
      <c r="B46" s="36" t="s">
        <v>32</v>
      </c>
      <c r="C46" s="63">
        <v>258.67749587000003</v>
      </c>
      <c r="D46" s="63">
        <v>261.77833930999998</v>
      </c>
      <c r="E46" s="63">
        <v>261.15306114999998</v>
      </c>
      <c r="F46" s="63">
        <v>270.43236387999997</v>
      </c>
      <c r="G46" s="63">
        <v>294.91784106</v>
      </c>
      <c r="H46" s="63">
        <v>277.16830985000001</v>
      </c>
      <c r="I46" s="63">
        <v>274.54715795999999</v>
      </c>
      <c r="J46" s="63">
        <v>285.16887327000001</v>
      </c>
      <c r="K46" s="63">
        <v>295.29378843000001</v>
      </c>
      <c r="L46" s="63">
        <v>297.47088824000002</v>
      </c>
      <c r="M46" s="63">
        <v>301.81200715000006</v>
      </c>
      <c r="N46" s="63">
        <v>310.98878207000007</v>
      </c>
      <c r="O46" s="63">
        <v>329.01783649000004</v>
      </c>
      <c r="P46" s="63"/>
      <c r="Q46" s="63">
        <v>329.01783649000004</v>
      </c>
      <c r="R46" s="63">
        <v>332.87262649999997</v>
      </c>
      <c r="S46" s="63"/>
      <c r="T46" s="63">
        <v>332.87262649999997</v>
      </c>
      <c r="U46" s="63">
        <v>333.03953454000003</v>
      </c>
      <c r="V46" s="63"/>
      <c r="W46" s="63">
        <v>333.03953454000003</v>
      </c>
      <c r="X46" s="63">
        <v>354.63749455999999</v>
      </c>
      <c r="Y46" s="63"/>
      <c r="Z46" s="41">
        <v>354.63749455999999</v>
      </c>
      <c r="AA46" s="202">
        <v>1052.04126021</v>
      </c>
      <c r="AB46" s="63">
        <v>1131.80218214</v>
      </c>
      <c r="AC46" s="63">
        <v>1205.56546589</v>
      </c>
      <c r="AD46" s="63">
        <v>1349.5674920900001</v>
      </c>
      <c r="AE46" s="63"/>
      <c r="AF46" s="41">
        <v>1349.5674920900001</v>
      </c>
    </row>
    <row r="47" spans="2:32">
      <c r="B47" s="154" t="s">
        <v>29</v>
      </c>
      <c r="C47" s="63">
        <v>147.61311013999901</v>
      </c>
      <c r="D47" s="64">
        <v>150.695027629999</v>
      </c>
      <c r="E47" s="64">
        <v>150</v>
      </c>
      <c r="F47" s="63">
        <v>155.90291846</v>
      </c>
      <c r="G47" s="63">
        <v>170.45688943000002</v>
      </c>
      <c r="H47" s="63">
        <v>169.49809381</v>
      </c>
      <c r="I47" s="63">
        <v>167.400612</v>
      </c>
      <c r="J47" s="63">
        <v>170.44600197</v>
      </c>
      <c r="K47" s="63">
        <v>180.82304300000001</v>
      </c>
      <c r="L47" s="63">
        <v>184.849154</v>
      </c>
      <c r="M47" s="63">
        <v>185.79530464000001</v>
      </c>
      <c r="N47" s="63">
        <v>189.98572999999999</v>
      </c>
      <c r="O47" s="63">
        <v>208.804249</v>
      </c>
      <c r="P47" s="63"/>
      <c r="Q47" s="63">
        <v>208.804249</v>
      </c>
      <c r="R47" s="63">
        <v>215.486786</v>
      </c>
      <c r="S47" s="63"/>
      <c r="T47" s="63">
        <v>215.486786</v>
      </c>
      <c r="U47" s="63">
        <v>215.58022299999999</v>
      </c>
      <c r="V47" s="63"/>
      <c r="W47" s="63">
        <v>215.58022299999999</v>
      </c>
      <c r="X47" s="63">
        <v>223.791292</v>
      </c>
      <c r="Y47" s="63"/>
      <c r="Z47" s="41">
        <v>223.791292</v>
      </c>
      <c r="AA47" s="202">
        <v>604.21105622999801</v>
      </c>
      <c r="AB47" s="63">
        <v>677.80159721000007</v>
      </c>
      <c r="AC47" s="63">
        <v>741.45323164000001</v>
      </c>
      <c r="AD47" s="63">
        <v>863.6625499999999</v>
      </c>
      <c r="AE47" s="63"/>
      <c r="AF47" s="41">
        <v>863.6625499999999</v>
      </c>
    </row>
    <row r="48" spans="2:32">
      <c r="B48" s="154" t="s">
        <v>59</v>
      </c>
      <c r="C48" s="64">
        <v>0.81482399999999999</v>
      </c>
      <c r="D48" s="182">
        <v>0.80828800000000001</v>
      </c>
      <c r="E48" s="182">
        <v>0.8</v>
      </c>
      <c r="F48" s="64">
        <v>0.81767900000000004</v>
      </c>
      <c r="G48" s="64">
        <v>0.81782200000000005</v>
      </c>
      <c r="H48" s="64">
        <v>0.80788800000000005</v>
      </c>
      <c r="I48" s="155">
        <v>0.80474699999999999</v>
      </c>
      <c r="J48" s="155">
        <v>0.858186</v>
      </c>
      <c r="K48" s="155">
        <v>0.83968699999999996</v>
      </c>
      <c r="L48" s="155">
        <v>0.858186</v>
      </c>
      <c r="M48" s="155">
        <v>0.88391200000000003</v>
      </c>
      <c r="N48" s="155">
        <v>0.91247199999999995</v>
      </c>
      <c r="O48" s="155">
        <v>0.93850299999999998</v>
      </c>
      <c r="P48" s="155"/>
      <c r="Q48" s="155">
        <v>0.93850299999999998</v>
      </c>
      <c r="R48" s="155">
        <v>0.95662199999999997</v>
      </c>
      <c r="S48" s="155"/>
      <c r="T48" s="155">
        <v>0.95662199999999997</v>
      </c>
      <c r="U48" s="155">
        <v>0.98147399999999996</v>
      </c>
      <c r="V48" s="155"/>
      <c r="W48" s="155">
        <v>0.98147399999999996</v>
      </c>
      <c r="X48" s="155">
        <v>1.011209</v>
      </c>
      <c r="Y48" s="155"/>
      <c r="Z48" s="156">
        <v>1.011209</v>
      </c>
      <c r="AA48" s="204">
        <v>0.81767900000000004</v>
      </c>
      <c r="AB48" s="64">
        <v>0.82384000000000002</v>
      </c>
      <c r="AC48" s="64">
        <v>0.91247199999999995</v>
      </c>
      <c r="AD48" s="64">
        <v>1.011209</v>
      </c>
      <c r="AE48" s="64"/>
      <c r="AF48" s="79">
        <v>1.011209</v>
      </c>
    </row>
    <row r="49" spans="2:32" ht="12" thickBot="1">
      <c r="B49" s="157" t="s">
        <v>55</v>
      </c>
      <c r="C49" s="159">
        <v>60.5824510525158</v>
      </c>
      <c r="D49" s="150">
        <v>61.895514144022698</v>
      </c>
      <c r="E49" s="158">
        <v>62.177918382777214</v>
      </c>
      <c r="F49" s="159">
        <v>64.249631090799426</v>
      </c>
      <c r="G49" s="159">
        <v>69.482028006504848</v>
      </c>
      <c r="H49" s="159">
        <v>69.507310163969379</v>
      </c>
      <c r="I49" s="150">
        <v>69.203761545545021</v>
      </c>
      <c r="J49" s="150">
        <v>68.331476962691823</v>
      </c>
      <c r="K49" s="150">
        <v>70.999830572329813</v>
      </c>
      <c r="L49" s="150">
        <v>72.580675547189529</v>
      </c>
      <c r="M49" s="150">
        <v>71.100211599270921</v>
      </c>
      <c r="N49" s="150">
        <v>70.506725362357557</v>
      </c>
      <c r="O49" s="150">
        <v>75.209999999999994</v>
      </c>
      <c r="P49" s="150"/>
      <c r="Q49" s="150">
        <v>75.209999999999994</v>
      </c>
      <c r="R49" s="150">
        <v>75.803895433458663</v>
      </c>
      <c r="S49" s="150"/>
      <c r="T49" s="150">
        <v>75.803895433458663</v>
      </c>
      <c r="U49" s="150">
        <v>74.155330110926741</v>
      </c>
      <c r="V49" s="150"/>
      <c r="W49" s="150">
        <v>74.155330110926741</v>
      </c>
      <c r="X49" s="150">
        <v>74.87101293415293</v>
      </c>
      <c r="Y49" s="150"/>
      <c r="Z49" s="151">
        <v>74.87101293415293</v>
      </c>
      <c r="AA49" s="259" t="s">
        <v>76</v>
      </c>
      <c r="AB49" s="150" t="s">
        <v>76</v>
      </c>
      <c r="AC49" s="150" t="s">
        <v>76</v>
      </c>
      <c r="AD49" s="150" t="s">
        <v>76</v>
      </c>
      <c r="AE49" s="150"/>
      <c r="AF49" s="151" t="s">
        <v>76</v>
      </c>
    </row>
    <row r="50" spans="2:32" ht="12" thickTop="1">
      <c r="B50" s="37" t="s">
        <v>106</v>
      </c>
    </row>
    <row r="51" spans="2:32">
      <c r="B51" s="37" t="s">
        <v>132</v>
      </c>
      <c r="W51" s="51"/>
      <c r="Z51" s="51"/>
    </row>
    <row r="52" spans="2:32">
      <c r="C52" s="160"/>
      <c r="D52" s="160"/>
      <c r="E52" s="160"/>
      <c r="F52" s="160"/>
      <c r="G52" s="160"/>
      <c r="H52" s="160"/>
      <c r="I52" s="160"/>
      <c r="J52" s="160"/>
      <c r="K52" s="160"/>
      <c r="L52" s="160"/>
      <c r="M52" s="160"/>
      <c r="N52" s="160"/>
      <c r="O52" s="160"/>
      <c r="P52" s="160"/>
      <c r="Q52" s="160"/>
      <c r="R52" s="160"/>
      <c r="S52" s="160"/>
      <c r="T52" s="160"/>
      <c r="U52" s="160"/>
      <c r="V52" s="160"/>
      <c r="W52" s="160"/>
      <c r="X52" s="160"/>
      <c r="Y52" s="160"/>
      <c r="Z52" s="160"/>
      <c r="AA52" s="160"/>
      <c r="AB52" s="160"/>
    </row>
    <row r="53" spans="2:32">
      <c r="B53" s="140"/>
      <c r="C53" s="160"/>
      <c r="D53" s="160"/>
      <c r="E53" s="160"/>
      <c r="F53" s="160"/>
      <c r="G53" s="160"/>
      <c r="H53" s="160"/>
      <c r="I53" s="160"/>
      <c r="J53" s="160"/>
      <c r="K53" s="160"/>
      <c r="L53" s="160"/>
      <c r="M53" s="160"/>
      <c r="N53" s="160"/>
      <c r="O53" s="160"/>
      <c r="P53" s="160"/>
      <c r="Q53" s="160"/>
      <c r="R53" s="160"/>
      <c r="S53" s="160"/>
      <c r="T53" s="160"/>
      <c r="U53" s="160"/>
      <c r="V53" s="160"/>
      <c r="W53" s="160"/>
      <c r="X53" s="160"/>
      <c r="Y53" s="160"/>
      <c r="Z53" s="160"/>
      <c r="AA53" s="160"/>
      <c r="AB53" s="160"/>
    </row>
  </sheetData>
  <hyperlinks>
    <hyperlink ref="B2" location="Index!A1" display="index page" xr:uid="{00000000-0004-0000-0700-000000000000}"/>
  </hyperlinks>
  <pageMargins left="0.7" right="0.7" top="0.75" bottom="0.75" header="0.3" footer="0.3"/>
  <pageSetup paperSize="9" scale="3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B1:AF327"/>
  <sheetViews>
    <sheetView showGridLines="0" view="pageBreakPreview" zoomScale="40" zoomScaleNormal="90" zoomScaleSheetLayoutView="40" workbookViewId="0">
      <pane xSplit="2" ySplit="4" topLeftCell="G5" activePane="bottomRight" state="frozen"/>
      <selection activeCell="K16" sqref="K16"/>
      <selection pane="topRight" activeCell="K16" sqref="K16"/>
      <selection pane="bottomLeft" activeCell="K16" sqref="K16"/>
      <selection pane="bottomRight" activeCell="K16" sqref="K16"/>
    </sheetView>
  </sheetViews>
  <sheetFormatPr defaultColWidth="9.1796875" defaultRowHeight="11.5"/>
  <cols>
    <col min="1" max="1" width="1.453125" style="37" customWidth="1"/>
    <col min="2" max="2" width="55.7265625" style="37" customWidth="1"/>
    <col min="3" max="16" width="10.54296875" style="37" customWidth="1"/>
    <col min="17" max="17" width="10.54296875" style="103" customWidth="1"/>
    <col min="18" max="19" width="10.54296875" style="37" customWidth="1"/>
    <col min="20" max="20" width="10.54296875" style="103" customWidth="1"/>
    <col min="21" max="22" width="10.54296875" style="37" customWidth="1"/>
    <col min="23" max="23" width="10.54296875" style="103" customWidth="1"/>
    <col min="24" max="25" width="10.54296875" style="37" customWidth="1"/>
    <col min="26" max="26" width="10.54296875" style="103" customWidth="1"/>
    <col min="27" max="27" width="10.54296875" style="39" customWidth="1"/>
    <col min="28" max="28" width="10.54296875" style="37" customWidth="1"/>
    <col min="29" max="179" width="9.1796875" style="37"/>
    <col min="180" max="180" width="55.7265625" style="37" customWidth="1"/>
    <col min="181" max="188" width="9.7265625" style="37" customWidth="1"/>
    <col min="189" max="16384" width="9.1796875" style="37"/>
  </cols>
  <sheetData>
    <row r="1" spans="2:32">
      <c r="B1" s="60" t="s">
        <v>10</v>
      </c>
      <c r="Q1" s="39"/>
      <c r="R1" s="39"/>
      <c r="T1" s="39"/>
      <c r="U1" s="39"/>
      <c r="W1" s="39"/>
      <c r="X1" s="39"/>
      <c r="Z1" s="39"/>
    </row>
    <row r="2" spans="2:32" ht="13.5" customHeight="1">
      <c r="B2" s="61" t="s">
        <v>11</v>
      </c>
      <c r="C2" s="7"/>
      <c r="D2" s="7"/>
      <c r="E2" s="7"/>
      <c r="F2" s="7"/>
      <c r="G2" s="7"/>
      <c r="H2" s="7"/>
      <c r="I2" s="7"/>
      <c r="J2" s="7"/>
      <c r="K2" s="7"/>
      <c r="L2" s="7"/>
      <c r="M2" s="7"/>
      <c r="N2" s="7"/>
      <c r="O2" s="7"/>
      <c r="P2" s="7"/>
      <c r="Q2" s="78"/>
      <c r="R2" s="7"/>
      <c r="S2" s="7"/>
      <c r="T2" s="78"/>
      <c r="U2" s="7"/>
      <c r="V2" s="7"/>
      <c r="W2" s="78"/>
      <c r="X2" s="7"/>
      <c r="Y2" s="7"/>
      <c r="Z2" s="78"/>
      <c r="AA2" s="78"/>
      <c r="AB2" s="7"/>
    </row>
    <row r="3" spans="2:32" ht="12" thickBot="1">
      <c r="B3" s="23" t="s">
        <v>91</v>
      </c>
      <c r="Q3" s="119"/>
      <c r="T3" s="119"/>
      <c r="W3" s="119"/>
      <c r="Z3" s="119"/>
    </row>
    <row r="4" spans="2:32" ht="12.5" thickTop="1" thickBot="1">
      <c r="B4" s="18" t="s">
        <v>1</v>
      </c>
      <c r="C4" s="25" t="s">
        <v>77</v>
      </c>
      <c r="D4" s="25" t="s">
        <v>78</v>
      </c>
      <c r="E4" s="25" t="s">
        <v>79</v>
      </c>
      <c r="F4" s="25" t="s">
        <v>80</v>
      </c>
      <c r="G4" s="25" t="s">
        <v>85</v>
      </c>
      <c r="H4" s="25" t="s">
        <v>89</v>
      </c>
      <c r="I4" s="25" t="s">
        <v>110</v>
      </c>
      <c r="J4" s="25" t="s">
        <v>111</v>
      </c>
      <c r="K4" s="25" t="s">
        <v>113</v>
      </c>
      <c r="L4" s="25" t="s">
        <v>119</v>
      </c>
      <c r="M4" s="25" t="s">
        <v>120</v>
      </c>
      <c r="N4" s="25" t="s">
        <v>125</v>
      </c>
      <c r="O4" s="25" t="s">
        <v>127</v>
      </c>
      <c r="P4" s="25" t="s">
        <v>128</v>
      </c>
      <c r="Q4" s="25" t="s">
        <v>129</v>
      </c>
      <c r="R4" s="25" t="s">
        <v>130</v>
      </c>
      <c r="S4" s="25" t="s">
        <v>128</v>
      </c>
      <c r="T4" s="25" t="s">
        <v>131</v>
      </c>
      <c r="U4" s="25" t="s">
        <v>133</v>
      </c>
      <c r="V4" s="25" t="s">
        <v>128</v>
      </c>
      <c r="W4" s="25" t="s">
        <v>134</v>
      </c>
      <c r="X4" s="25" t="s">
        <v>135</v>
      </c>
      <c r="Y4" s="25" t="s">
        <v>128</v>
      </c>
      <c r="Z4" s="74" t="s">
        <v>137</v>
      </c>
      <c r="AA4" s="124" t="s">
        <v>81</v>
      </c>
      <c r="AB4" s="25" t="s">
        <v>86</v>
      </c>
      <c r="AC4" s="25" t="s">
        <v>126</v>
      </c>
      <c r="AD4" s="25" t="s">
        <v>138</v>
      </c>
      <c r="AE4" s="25" t="s">
        <v>128</v>
      </c>
      <c r="AF4" s="74" t="s">
        <v>139</v>
      </c>
    </row>
    <row r="5" spans="2:32">
      <c r="B5" s="36" t="s">
        <v>26</v>
      </c>
      <c r="C5" s="63">
        <v>164.79529226601031</v>
      </c>
      <c r="D5" s="63">
        <v>164.42574124719573</v>
      </c>
      <c r="E5" s="63">
        <v>168.71653148988307</v>
      </c>
      <c r="F5" s="63">
        <v>165.42139593530695</v>
      </c>
      <c r="G5" s="63">
        <v>153.09581486999997</v>
      </c>
      <c r="H5" s="63">
        <v>152.44351272</v>
      </c>
      <c r="I5" s="63">
        <v>130.038219</v>
      </c>
      <c r="J5" s="63">
        <v>77.689790430000002</v>
      </c>
      <c r="K5" s="63">
        <v>75.606959855410068</v>
      </c>
      <c r="L5" s="63">
        <v>79.299432993552315</v>
      </c>
      <c r="M5" s="63">
        <v>82.93968558866969</v>
      </c>
      <c r="N5" s="63">
        <v>76.889483415145278</v>
      </c>
      <c r="O5" s="63">
        <v>63.804066077510221</v>
      </c>
      <c r="P5" s="63"/>
      <c r="Q5" s="63">
        <v>63.804066077510221</v>
      </c>
      <c r="R5" s="63">
        <v>66.989184116573966</v>
      </c>
      <c r="S5" s="63"/>
      <c r="T5" s="63">
        <v>66.989184116573966</v>
      </c>
      <c r="U5" s="63">
        <v>65.976391488837606</v>
      </c>
      <c r="V5" s="63"/>
      <c r="W5" s="63">
        <v>65.976391488837606</v>
      </c>
      <c r="X5" s="63">
        <v>61.059937472065535</v>
      </c>
      <c r="Y5" s="63"/>
      <c r="Z5" s="41">
        <v>61.059937472065535</v>
      </c>
      <c r="AA5" s="202">
        <v>663.35896093839608</v>
      </c>
      <c r="AB5" s="63">
        <v>513.26733702000001</v>
      </c>
      <c r="AC5" s="141">
        <v>314.73556185277732</v>
      </c>
      <c r="AD5" s="141">
        <v>257.8295791549873</v>
      </c>
      <c r="AE5" s="141"/>
      <c r="AF5" s="161">
        <v>257.8295791549873</v>
      </c>
    </row>
    <row r="6" spans="2:32">
      <c r="B6" s="36" t="s">
        <v>3</v>
      </c>
      <c r="C6" s="63">
        <v>100.214192602164</v>
      </c>
      <c r="D6" s="63">
        <v>93.827633182943032</v>
      </c>
      <c r="E6" s="63">
        <v>96.328335105827151</v>
      </c>
      <c r="F6" s="63">
        <v>104.66409249690631</v>
      </c>
      <c r="G6" s="63">
        <v>78.857864009999972</v>
      </c>
      <c r="H6" s="63">
        <v>82.673426409999976</v>
      </c>
      <c r="I6" s="63">
        <v>66.600100930000011</v>
      </c>
      <c r="J6" s="63">
        <v>33.022827279999987</v>
      </c>
      <c r="K6" s="63">
        <v>33.852735084935496</v>
      </c>
      <c r="L6" s="63">
        <v>34.589628756244004</v>
      </c>
      <c r="M6" s="63">
        <v>37.108704227376272</v>
      </c>
      <c r="N6" s="63">
        <v>30.789380615624516</v>
      </c>
      <c r="O6" s="162">
        <v>31.784454226284097</v>
      </c>
      <c r="P6" s="63">
        <v>0.99094549758389361</v>
      </c>
      <c r="Q6" s="162">
        <v>30.793508728700203</v>
      </c>
      <c r="R6" s="162">
        <v>34.877149242040517</v>
      </c>
      <c r="S6" s="63">
        <v>1.6240750273792663</v>
      </c>
      <c r="T6" s="162">
        <v>33.253074214661254</v>
      </c>
      <c r="U6" s="162">
        <v>36.013525568212934</v>
      </c>
      <c r="V6" s="63">
        <v>1.1232106551418923</v>
      </c>
      <c r="W6" s="162">
        <v>34.890314913071045</v>
      </c>
      <c r="X6" s="162">
        <v>33.443663108058942</v>
      </c>
      <c r="Y6" s="63">
        <v>0.72832450510878233</v>
      </c>
      <c r="Z6" s="163">
        <v>32.715338602950162</v>
      </c>
      <c r="AA6" s="202">
        <v>395.03425338784052</v>
      </c>
      <c r="AB6" s="63">
        <v>261.15421862999995</v>
      </c>
      <c r="AC6" s="63">
        <v>136.34044868418027</v>
      </c>
      <c r="AD6" s="63">
        <v>136.11879214459651</v>
      </c>
      <c r="AE6" s="63">
        <v>4.4665556852138346</v>
      </c>
      <c r="AF6" s="41">
        <v>131.65223645938266</v>
      </c>
    </row>
    <row r="7" spans="2:32">
      <c r="B7" s="36" t="s">
        <v>47</v>
      </c>
      <c r="C7" s="142">
        <v>0.60811320046934125</v>
      </c>
      <c r="D7" s="142">
        <v>0.57063834695982107</v>
      </c>
      <c r="E7" s="142">
        <v>0.57094781557670526</v>
      </c>
      <c r="F7" s="142">
        <v>0.63271194095011973</v>
      </c>
      <c r="G7" s="142">
        <v>0.51508830647631665</v>
      </c>
      <c r="H7" s="142">
        <v>0.5423217094311521</v>
      </c>
      <c r="I7" s="142">
        <v>0.5121578982099102</v>
      </c>
      <c r="J7" s="142">
        <v>0.42506006384138967</v>
      </c>
      <c r="K7" s="142">
        <v>0.44774628089365187</v>
      </c>
      <c r="L7" s="142">
        <v>0.43619011448740647</v>
      </c>
      <c r="M7" s="142">
        <v>0.44741795153905978</v>
      </c>
      <c r="N7" s="142">
        <v>0.40043682501266215</v>
      </c>
      <c r="O7" s="142">
        <v>0.49815718935015557</v>
      </c>
      <c r="P7" s="142"/>
      <c r="Q7" s="142">
        <v>0.48262611807986888</v>
      </c>
      <c r="R7" s="142">
        <v>0.52063851354492718</v>
      </c>
      <c r="S7" s="142"/>
      <c r="T7" s="142">
        <v>0.49639467405356896</v>
      </c>
      <c r="U7" s="142">
        <v>0.54585473311776955</v>
      </c>
      <c r="V7" s="142"/>
      <c r="W7" s="142">
        <v>0.52883030013810406</v>
      </c>
      <c r="X7" s="142">
        <v>0.54771859410041435</v>
      </c>
      <c r="Y7" s="142"/>
      <c r="Z7" s="143">
        <v>0.53579056837254679</v>
      </c>
      <c r="AA7" s="203">
        <v>0.59550601808260795</v>
      </c>
      <c r="AB7" s="142">
        <v>0.50880739878412284</v>
      </c>
      <c r="AC7" s="142">
        <v>0.43319047864046495</v>
      </c>
      <c r="AD7" s="142">
        <v>0.52794094684835358</v>
      </c>
      <c r="AE7" s="142"/>
      <c r="AF7" s="143">
        <v>0.51061727242801525</v>
      </c>
    </row>
    <row r="8" spans="2:32">
      <c r="B8" s="36" t="s">
        <v>33</v>
      </c>
      <c r="C8" s="63">
        <v>29.550584049964861</v>
      </c>
      <c r="D8" s="63">
        <v>16.25642847578051</v>
      </c>
      <c r="E8" s="63">
        <v>37.698583419062544</v>
      </c>
      <c r="F8" s="63">
        <v>90.716484560384956</v>
      </c>
      <c r="G8" s="63">
        <v>22.24344509608628</v>
      </c>
      <c r="H8" s="63">
        <v>15.900901035439999</v>
      </c>
      <c r="I8" s="63">
        <v>9.6739723812245764</v>
      </c>
      <c r="J8" s="63">
        <v>14.848232803689413</v>
      </c>
      <c r="K8" s="63">
        <v>9.2142012622461724</v>
      </c>
      <c r="L8" s="63">
        <v>16.397426917896556</v>
      </c>
      <c r="M8" s="63">
        <v>9.0059871364952162</v>
      </c>
      <c r="N8" s="63">
        <v>4.5922018032845049</v>
      </c>
      <c r="O8" s="63">
        <v>30.265687730139533</v>
      </c>
      <c r="P8" s="63">
        <v>2.7609833489632498</v>
      </c>
      <c r="Q8" s="63">
        <v>27.504704381176282</v>
      </c>
      <c r="R8" s="63">
        <v>14.036993157533145</v>
      </c>
      <c r="S8" s="63">
        <v>2.6304881118562644</v>
      </c>
      <c r="T8" s="63">
        <v>11.40650504567688</v>
      </c>
      <c r="U8" s="63">
        <v>3.6023320005310677</v>
      </c>
      <c r="V8" s="63">
        <v>0.9149383628609371</v>
      </c>
      <c r="W8" s="63">
        <v>2.6873936376701306</v>
      </c>
      <c r="X8" s="63">
        <v>11.320330891492086</v>
      </c>
      <c r="Y8" s="63">
        <v>0.28349056166907921</v>
      </c>
      <c r="Z8" s="41">
        <v>11.036840329823006</v>
      </c>
      <c r="AA8" s="202">
        <v>174.22208050519288</v>
      </c>
      <c r="AB8" s="63">
        <v>62.666551316440263</v>
      </c>
      <c r="AC8" s="63">
        <v>39.209817119922448</v>
      </c>
      <c r="AD8" s="63">
        <v>59.225343779695834</v>
      </c>
      <c r="AE8" s="63">
        <v>6.5899003853495302</v>
      </c>
      <c r="AF8" s="41">
        <v>52.635443394346304</v>
      </c>
    </row>
    <row r="9" spans="2:32">
      <c r="B9" s="36" t="s">
        <v>57</v>
      </c>
      <c r="C9" s="63">
        <v>29.550584049964861</v>
      </c>
      <c r="D9" s="63">
        <v>16.25642847578051</v>
      </c>
      <c r="E9" s="63">
        <v>37.698583419062544</v>
      </c>
      <c r="F9" s="63">
        <v>90.716484560384956</v>
      </c>
      <c r="G9" s="63">
        <v>22.24344509608628</v>
      </c>
      <c r="H9" s="63">
        <v>15.900901035439999</v>
      </c>
      <c r="I9" s="63">
        <v>9.6739723812245764</v>
      </c>
      <c r="J9" s="63">
        <v>14.848232803689413</v>
      </c>
      <c r="K9" s="63">
        <v>9.2142012622461724</v>
      </c>
      <c r="L9" s="63">
        <v>16.397426917896556</v>
      </c>
      <c r="M9" s="63">
        <v>9.0059871364952162</v>
      </c>
      <c r="N9" s="63">
        <v>4.5922018032845049</v>
      </c>
      <c r="O9" s="63">
        <v>30.265687730139533</v>
      </c>
      <c r="P9" s="63">
        <v>2.7609833489632498</v>
      </c>
      <c r="Q9" s="63">
        <v>27.504704381176282</v>
      </c>
      <c r="R9" s="63">
        <v>14.036993157533145</v>
      </c>
      <c r="S9" s="63">
        <v>2.6304881118562644</v>
      </c>
      <c r="T9" s="63">
        <v>11.40650504567688</v>
      </c>
      <c r="U9" s="63">
        <v>3.6023320005310677</v>
      </c>
      <c r="V9" s="63">
        <v>0.9149383628609371</v>
      </c>
      <c r="W9" s="63">
        <v>2.6873936376701306</v>
      </c>
      <c r="X9" s="63">
        <v>11.320330891492086</v>
      </c>
      <c r="Y9" s="63">
        <v>0.28349056166907921</v>
      </c>
      <c r="Z9" s="41">
        <v>11.036840329823006</v>
      </c>
      <c r="AA9" s="202">
        <v>174.22208050519288</v>
      </c>
      <c r="AB9" s="63">
        <v>62.666551316440263</v>
      </c>
      <c r="AC9" s="63">
        <v>39.209817119922448</v>
      </c>
      <c r="AD9" s="63">
        <v>59.225343779695834</v>
      </c>
      <c r="AE9" s="63">
        <v>6.5899003853495302</v>
      </c>
      <c r="AF9" s="41">
        <v>52.635443394346304</v>
      </c>
    </row>
    <row r="10" spans="2:32">
      <c r="B10" s="36"/>
      <c r="C10" s="57"/>
      <c r="D10" s="57"/>
      <c r="E10" s="57"/>
      <c r="F10" s="57"/>
      <c r="G10" s="57"/>
      <c r="H10" s="57"/>
      <c r="I10" s="57"/>
      <c r="J10" s="57"/>
      <c r="K10" s="57"/>
      <c r="L10" s="57"/>
      <c r="M10" s="57"/>
      <c r="N10" s="57"/>
      <c r="O10" s="57"/>
      <c r="P10" s="57"/>
      <c r="Q10" s="57"/>
      <c r="R10" s="57"/>
      <c r="S10" s="57"/>
      <c r="T10" s="57"/>
      <c r="U10" s="57"/>
      <c r="V10" s="57"/>
      <c r="W10" s="57"/>
      <c r="X10" s="57"/>
      <c r="Y10" s="57"/>
      <c r="Z10" s="58"/>
      <c r="AA10" s="250"/>
      <c r="AB10" s="57"/>
      <c r="AC10" s="57"/>
      <c r="AD10" s="57"/>
      <c r="AE10" s="57"/>
      <c r="AF10" s="58"/>
    </row>
    <row r="11" spans="2:32" ht="12" thickBot="1">
      <c r="B11" s="75" t="s">
        <v>2</v>
      </c>
      <c r="C11" s="65" t="s">
        <v>77</v>
      </c>
      <c r="D11" s="65" t="s">
        <v>78</v>
      </c>
      <c r="E11" s="65" t="s">
        <v>79</v>
      </c>
      <c r="F11" s="65" t="s">
        <v>80</v>
      </c>
      <c r="G11" s="65" t="s">
        <v>85</v>
      </c>
      <c r="H11" s="65" t="s">
        <v>89</v>
      </c>
      <c r="I11" s="65" t="s">
        <v>110</v>
      </c>
      <c r="J11" s="65" t="s">
        <v>111</v>
      </c>
      <c r="K11" s="65" t="s">
        <v>113</v>
      </c>
      <c r="L11" s="65" t="s">
        <v>119</v>
      </c>
      <c r="M11" s="65" t="s">
        <v>120</v>
      </c>
      <c r="N11" s="65" t="s">
        <v>125</v>
      </c>
      <c r="O11" s="65" t="s">
        <v>127</v>
      </c>
      <c r="P11" s="65" t="s">
        <v>128</v>
      </c>
      <c r="Q11" s="65" t="s">
        <v>127</v>
      </c>
      <c r="R11" s="65" t="s">
        <v>130</v>
      </c>
      <c r="S11" s="65" t="s">
        <v>128</v>
      </c>
      <c r="T11" s="65" t="s">
        <v>130</v>
      </c>
      <c r="U11" s="65" t="s">
        <v>133</v>
      </c>
      <c r="V11" s="65" t="s">
        <v>128</v>
      </c>
      <c r="W11" s="65" t="s">
        <v>133</v>
      </c>
      <c r="X11" s="65" t="s">
        <v>135</v>
      </c>
      <c r="Y11" s="65" t="s">
        <v>128</v>
      </c>
      <c r="Z11" s="76" t="s">
        <v>135</v>
      </c>
      <c r="AA11" s="248" t="s">
        <v>81</v>
      </c>
      <c r="AB11" s="65" t="s">
        <v>86</v>
      </c>
      <c r="AC11" s="65" t="s">
        <v>126</v>
      </c>
      <c r="AD11" s="65" t="s">
        <v>138</v>
      </c>
      <c r="AE11" s="65" t="s">
        <v>140</v>
      </c>
      <c r="AF11" s="76" t="s">
        <v>138</v>
      </c>
    </row>
    <row r="12" spans="2:32">
      <c r="B12" s="36" t="s">
        <v>26</v>
      </c>
      <c r="C12" s="63">
        <v>163.55600374202879</v>
      </c>
      <c r="D12" s="63">
        <v>163.29491677476796</v>
      </c>
      <c r="E12" s="63">
        <v>167.60873667147669</v>
      </c>
      <c r="F12" s="63">
        <v>164.40499362105663</v>
      </c>
      <c r="G12" s="63">
        <v>152.0791289</v>
      </c>
      <c r="H12" s="63">
        <v>151.45561261999998</v>
      </c>
      <c r="I12" s="63">
        <v>129.22015185999999</v>
      </c>
      <c r="J12" s="63">
        <v>77.190170210000005</v>
      </c>
      <c r="K12" s="63">
        <v>75.083825107467732</v>
      </c>
      <c r="L12" s="63">
        <v>78.667869647603482</v>
      </c>
      <c r="M12" s="63">
        <v>82.381670488140912</v>
      </c>
      <c r="N12" s="63">
        <v>76.404430762197407</v>
      </c>
      <c r="O12" s="63">
        <v>63.370469973695428</v>
      </c>
      <c r="P12" s="63"/>
      <c r="Q12" s="63">
        <v>63.370469973695428</v>
      </c>
      <c r="R12" s="63">
        <v>66.46978247919013</v>
      </c>
      <c r="S12" s="63"/>
      <c r="T12" s="63">
        <v>66.46978247919013</v>
      </c>
      <c r="U12" s="63">
        <v>65.466371486330047</v>
      </c>
      <c r="V12" s="63"/>
      <c r="W12" s="63">
        <v>65.466371486330047</v>
      </c>
      <c r="X12" s="63">
        <v>60.562646766492634</v>
      </c>
      <c r="Y12" s="63"/>
      <c r="Z12" s="41">
        <v>60.562646766492634</v>
      </c>
      <c r="AA12" s="202">
        <v>658.8646508093301</v>
      </c>
      <c r="AB12" s="63">
        <v>509.94506359000002</v>
      </c>
      <c r="AC12" s="63">
        <v>312.53779600540952</v>
      </c>
      <c r="AD12" s="63">
        <v>255.86927070570823</v>
      </c>
      <c r="AE12" s="63"/>
      <c r="AF12" s="41">
        <v>255.86927070570823</v>
      </c>
    </row>
    <row r="13" spans="2:32">
      <c r="B13" s="36" t="s">
        <v>32</v>
      </c>
      <c r="C13" s="63">
        <v>163.50248184980981</v>
      </c>
      <c r="D13" s="63">
        <v>163.24420593387654</v>
      </c>
      <c r="E13" s="63">
        <v>167.56614986869468</v>
      </c>
      <c r="F13" s="63">
        <v>164.36063163021444</v>
      </c>
      <c r="G13" s="63">
        <v>152.04261525000001</v>
      </c>
      <c r="H13" s="63">
        <v>151.35966916999999</v>
      </c>
      <c r="I13" s="63">
        <v>129.08267898</v>
      </c>
      <c r="J13" s="63">
        <v>76.900337910000005</v>
      </c>
      <c r="K13" s="63">
        <v>75.011114689321374</v>
      </c>
      <c r="L13" s="63">
        <v>78.56662903811339</v>
      </c>
      <c r="M13" s="63">
        <v>82.268728331533993</v>
      </c>
      <c r="N13" s="63">
        <v>76.281855861817476</v>
      </c>
      <c r="O13" s="63">
        <v>63.344822580192186</v>
      </c>
      <c r="P13" s="63"/>
      <c r="Q13" s="63">
        <v>63.344822580192186</v>
      </c>
      <c r="R13" s="63">
        <v>66.423249320665676</v>
      </c>
      <c r="S13" s="63"/>
      <c r="T13" s="63">
        <v>66.423249320665676</v>
      </c>
      <c r="U13" s="63">
        <v>65.436049037897845</v>
      </c>
      <c r="V13" s="63"/>
      <c r="W13" s="63">
        <v>65.436049037897845</v>
      </c>
      <c r="X13" s="63">
        <v>60.028892976812976</v>
      </c>
      <c r="Y13" s="63"/>
      <c r="Z13" s="41">
        <v>60.028892976812976</v>
      </c>
      <c r="AA13" s="202">
        <v>658.67346928259553</v>
      </c>
      <c r="AB13" s="63">
        <v>509.38530130999999</v>
      </c>
      <c r="AC13" s="63">
        <v>312.12832792078626</v>
      </c>
      <c r="AD13" s="63">
        <v>255.2330139155687</v>
      </c>
      <c r="AE13" s="63"/>
      <c r="AF13" s="41">
        <v>255.2330139155687</v>
      </c>
    </row>
    <row r="14" spans="2:32">
      <c r="B14" s="145" t="s">
        <v>34</v>
      </c>
      <c r="C14" s="64">
        <v>36.367377030580833</v>
      </c>
      <c r="D14" s="64">
        <v>37.341640654898939</v>
      </c>
      <c r="E14" s="64">
        <v>38.289522962375599</v>
      </c>
      <c r="F14" s="64">
        <v>40.24618201047123</v>
      </c>
      <c r="G14" s="64">
        <v>39.954323359999997</v>
      </c>
      <c r="H14" s="64">
        <v>36.883457399999998</v>
      </c>
      <c r="I14" s="64">
        <v>31.024575120000002</v>
      </c>
      <c r="J14" s="64">
        <v>20.063675270000005</v>
      </c>
      <c r="K14" s="64">
        <v>22.842067123828194</v>
      </c>
      <c r="L14" s="64">
        <v>26.65566777479027</v>
      </c>
      <c r="M14" s="64">
        <v>28.715513771584934</v>
      </c>
      <c r="N14" s="64">
        <v>29.841380824209065</v>
      </c>
      <c r="O14" s="64">
        <v>28.112028645765601</v>
      </c>
      <c r="P14" s="64"/>
      <c r="Q14" s="63">
        <v>28.112028645765601</v>
      </c>
      <c r="R14" s="64">
        <v>30.140645008366601</v>
      </c>
      <c r="S14" s="64"/>
      <c r="T14" s="63">
        <v>30.140645008366601</v>
      </c>
      <c r="U14" s="64">
        <v>30.163193497982039</v>
      </c>
      <c r="V14" s="64"/>
      <c r="W14" s="63">
        <v>30.163193497982039</v>
      </c>
      <c r="X14" s="64">
        <v>31.360067239696829</v>
      </c>
      <c r="Y14" s="64"/>
      <c r="Z14" s="41">
        <v>31.360067239696829</v>
      </c>
      <c r="AA14" s="202">
        <v>152.24472265832662</v>
      </c>
      <c r="AB14" s="64">
        <v>127.92603115</v>
      </c>
      <c r="AC14" s="64">
        <v>108.05462949441247</v>
      </c>
      <c r="AD14" s="64">
        <v>119.77593439181108</v>
      </c>
      <c r="AE14" s="64"/>
      <c r="AF14" s="79">
        <v>119.77593439181108</v>
      </c>
    </row>
    <row r="15" spans="2:32">
      <c r="B15" s="36" t="s">
        <v>58</v>
      </c>
      <c r="C15" s="64">
        <v>9.496219</v>
      </c>
      <c r="D15" s="64">
        <v>9.3072049999999997</v>
      </c>
      <c r="E15" s="64">
        <v>9.5511569999999999</v>
      </c>
      <c r="F15" s="64">
        <v>9.5065030000000004</v>
      </c>
      <c r="G15" s="64">
        <v>9.5449789999999997</v>
      </c>
      <c r="H15" s="64">
        <v>9.5761409999999998</v>
      </c>
      <c r="I15" s="64">
        <v>9.5401450000000008</v>
      </c>
      <c r="J15" s="64">
        <v>9.6900220000000008</v>
      </c>
      <c r="K15" s="64">
        <v>9.5849989999999998</v>
      </c>
      <c r="L15" s="64">
        <v>9.2801690000000008</v>
      </c>
      <c r="M15" s="64">
        <v>9.095542</v>
      </c>
      <c r="N15" s="64">
        <v>9.1091800000000003</v>
      </c>
      <c r="O15" s="64">
        <v>8.9868220000000001</v>
      </c>
      <c r="P15" s="64"/>
      <c r="Q15" s="63">
        <v>8.9868220000000001</v>
      </c>
      <c r="R15" s="64">
        <v>8.6691990000000008</v>
      </c>
      <c r="S15" s="64"/>
      <c r="T15" s="63">
        <v>8.6691990000000008</v>
      </c>
      <c r="U15" s="64">
        <v>8.3771229999999992</v>
      </c>
      <c r="V15" s="64"/>
      <c r="W15" s="63">
        <v>8.3771229999999992</v>
      </c>
      <c r="X15" s="64">
        <v>8.1383960000000002</v>
      </c>
      <c r="Y15" s="64"/>
      <c r="Z15" s="41">
        <v>8.1383960000000002</v>
      </c>
      <c r="AA15" s="260">
        <v>9.5065030000000004</v>
      </c>
      <c r="AB15" s="64">
        <v>9.6900220000000008</v>
      </c>
      <c r="AC15" s="64">
        <v>9.1091800000000003</v>
      </c>
      <c r="AD15" s="64">
        <v>8.1383960000000002</v>
      </c>
      <c r="AE15" s="64"/>
      <c r="AF15" s="79">
        <v>8.1383960000000002</v>
      </c>
    </row>
    <row r="16" spans="2:32">
      <c r="B16" s="36" t="s">
        <v>35</v>
      </c>
      <c r="C16" s="64">
        <v>5.5835167750004935</v>
      </c>
      <c r="D16" s="64">
        <v>5.7435748927795984</v>
      </c>
      <c r="E16" s="64">
        <v>5.8874731632366784</v>
      </c>
      <c r="F16" s="64">
        <v>5.7291211689450714</v>
      </c>
      <c r="G16" s="64">
        <v>5.2986758674906937</v>
      </c>
      <c r="H16" s="64">
        <v>5.2526340733876111</v>
      </c>
      <c r="I16" s="64">
        <v>4.462671416752535</v>
      </c>
      <c r="J16" s="64">
        <v>2.6822177293970806</v>
      </c>
      <c r="K16" s="64">
        <v>2.5933334073739918</v>
      </c>
      <c r="L16" s="64">
        <v>2.7486190085383253</v>
      </c>
      <c r="M16" s="64">
        <v>2.9639649923372624</v>
      </c>
      <c r="N16" s="64">
        <v>2.7744954437828149</v>
      </c>
      <c r="O16" s="64">
        <v>2.320591790689273</v>
      </c>
      <c r="P16" s="64"/>
      <c r="Q16" s="63">
        <v>2.320591790689273</v>
      </c>
      <c r="R16" s="64">
        <v>2.4628371819174508</v>
      </c>
      <c r="S16" s="64"/>
      <c r="T16" s="63">
        <v>2.4628371819174508</v>
      </c>
      <c r="U16" s="64">
        <v>2.4971499124627812</v>
      </c>
      <c r="V16" s="64"/>
      <c r="W16" s="63">
        <v>2.4971499124627812</v>
      </c>
      <c r="X16" s="64">
        <v>2.3773073789129566</v>
      </c>
      <c r="Y16" s="64"/>
      <c r="Z16" s="41">
        <v>2.3773073789129566</v>
      </c>
      <c r="AA16" s="261" t="s">
        <v>12</v>
      </c>
      <c r="AB16" s="64" t="s">
        <v>12</v>
      </c>
      <c r="AC16" s="64" t="s">
        <v>12</v>
      </c>
      <c r="AD16" s="64" t="s">
        <v>12</v>
      </c>
      <c r="AE16" s="64"/>
      <c r="AF16" s="79" t="s">
        <v>12</v>
      </c>
    </row>
    <row r="17" spans="2:32">
      <c r="B17" s="36" t="s">
        <v>48</v>
      </c>
      <c r="C17" s="63">
        <v>481.94853227379599</v>
      </c>
      <c r="D17" s="63">
        <v>534.74134083473314</v>
      </c>
      <c r="E17" s="63">
        <v>580.41145447313329</v>
      </c>
      <c r="F17" s="63">
        <v>567.99547949394275</v>
      </c>
      <c r="G17" s="63">
        <v>544.90635595753997</v>
      </c>
      <c r="H17" s="63">
        <v>578.21407711944687</v>
      </c>
      <c r="I17" s="63">
        <v>581.16510955464184</v>
      </c>
      <c r="J17" s="63">
        <v>574.12056597900232</v>
      </c>
      <c r="K17" s="63">
        <v>545.67958514170584</v>
      </c>
      <c r="L17" s="63">
        <v>567.88737800621755</v>
      </c>
      <c r="M17" s="63">
        <v>596.17076132181944</v>
      </c>
      <c r="N17" s="63">
        <v>608.2388003789456</v>
      </c>
      <c r="O17" s="63">
        <v>575.84621896040176</v>
      </c>
      <c r="P17" s="63"/>
      <c r="Q17" s="63">
        <v>575.84621896040176</v>
      </c>
      <c r="R17" s="63">
        <v>615.83145744635215</v>
      </c>
      <c r="S17" s="63"/>
      <c r="T17" s="63">
        <v>615.83145744635215</v>
      </c>
      <c r="U17" s="63">
        <v>627.10518773558294</v>
      </c>
      <c r="V17" s="63"/>
      <c r="W17" s="63">
        <v>627.10518773558294</v>
      </c>
      <c r="X17" s="63">
        <v>608.77572704930833</v>
      </c>
      <c r="Y17" s="63"/>
      <c r="Z17" s="41">
        <v>608.77572704930833</v>
      </c>
      <c r="AA17" s="261" t="s">
        <v>12</v>
      </c>
      <c r="AB17" s="63" t="s">
        <v>12</v>
      </c>
      <c r="AC17" s="63" t="s">
        <v>12</v>
      </c>
      <c r="AD17" s="63" t="s">
        <v>12</v>
      </c>
      <c r="AE17" s="63"/>
      <c r="AF17" s="41" t="s">
        <v>12</v>
      </c>
    </row>
    <row r="18" spans="2:32">
      <c r="B18" s="166" t="s">
        <v>109</v>
      </c>
      <c r="C18" s="167">
        <v>0.12191011562958007</v>
      </c>
      <c r="D18" s="167">
        <v>0.12202288264094879</v>
      </c>
      <c r="E18" s="167">
        <v>9.7316829531642252E-2</v>
      </c>
      <c r="F18" s="167">
        <v>0.12466430820992713</v>
      </c>
      <c r="G18" s="167">
        <v>0.1203942034535686</v>
      </c>
      <c r="H18" s="167">
        <v>0.12760204423171864</v>
      </c>
      <c r="I18" s="167">
        <v>0.15169850461538398</v>
      </c>
      <c r="J18" s="167">
        <v>0.14491002600237429</v>
      </c>
      <c r="K18" s="167">
        <v>0.13775777468673056</v>
      </c>
      <c r="L18" s="167">
        <v>0.15753975792847433</v>
      </c>
      <c r="M18" s="167">
        <v>0.15772690373722137</v>
      </c>
      <c r="N18" s="167">
        <v>0.14933784761997465</v>
      </c>
      <c r="O18" s="167">
        <v>0.14187089501868977</v>
      </c>
      <c r="P18" s="167"/>
      <c r="Q18" s="167">
        <v>0.14187089501868977</v>
      </c>
      <c r="R18" s="167">
        <v>0.15945144152241322</v>
      </c>
      <c r="S18" s="167"/>
      <c r="T18" s="167">
        <v>0.15945144152241322</v>
      </c>
      <c r="U18" s="167">
        <v>0.17239003228966343</v>
      </c>
      <c r="V18" s="167"/>
      <c r="W18" s="167">
        <v>0.17239003228966343</v>
      </c>
      <c r="X18" s="167">
        <v>0.16752219533639845</v>
      </c>
      <c r="Y18" s="167"/>
      <c r="Z18" s="168">
        <v>0.16752219533639845</v>
      </c>
      <c r="AA18" s="261" t="s">
        <v>12</v>
      </c>
      <c r="AB18" s="167" t="s">
        <v>12</v>
      </c>
      <c r="AC18" s="167" t="s">
        <v>12</v>
      </c>
      <c r="AD18" s="167" t="s">
        <v>12</v>
      </c>
      <c r="AE18" s="167"/>
      <c r="AF18" s="168" t="s">
        <v>12</v>
      </c>
    </row>
    <row r="19" spans="2:32">
      <c r="B19" s="36"/>
      <c r="C19" s="165"/>
      <c r="D19" s="165"/>
      <c r="E19" s="165"/>
      <c r="F19" s="165"/>
      <c r="G19" s="165"/>
      <c r="H19" s="165"/>
      <c r="I19" s="165"/>
      <c r="J19" s="165"/>
      <c r="K19" s="165"/>
      <c r="L19" s="165"/>
      <c r="M19" s="165"/>
      <c r="N19" s="165"/>
      <c r="O19" s="165"/>
      <c r="P19" s="165"/>
      <c r="Q19" s="165"/>
      <c r="R19" s="165"/>
      <c r="S19" s="165"/>
      <c r="T19" s="165"/>
      <c r="U19" s="165"/>
      <c r="V19" s="165"/>
      <c r="W19" s="165"/>
      <c r="X19" s="165"/>
      <c r="Y19" s="165"/>
      <c r="Z19" s="169"/>
      <c r="AA19" s="261"/>
      <c r="AB19" s="165"/>
      <c r="AC19" s="165"/>
      <c r="AD19" s="165"/>
      <c r="AE19" s="165"/>
      <c r="AF19" s="169"/>
    </row>
    <row r="20" spans="2:32" ht="12" thickBot="1">
      <c r="B20" s="75" t="s">
        <v>9</v>
      </c>
      <c r="C20" s="65" t="s">
        <v>77</v>
      </c>
      <c r="D20" s="65" t="s">
        <v>78</v>
      </c>
      <c r="E20" s="65" t="s">
        <v>79</v>
      </c>
      <c r="F20" s="65" t="s">
        <v>80</v>
      </c>
      <c r="G20" s="65" t="s">
        <v>85</v>
      </c>
      <c r="H20" s="65" t="s">
        <v>89</v>
      </c>
      <c r="I20" s="65" t="s">
        <v>110</v>
      </c>
      <c r="J20" s="65" t="s">
        <v>111</v>
      </c>
      <c r="K20" s="65" t="s">
        <v>113</v>
      </c>
      <c r="L20" s="65" t="s">
        <v>119</v>
      </c>
      <c r="M20" s="65" t="s">
        <v>120</v>
      </c>
      <c r="N20" s="65" t="s">
        <v>125</v>
      </c>
      <c r="O20" s="65" t="s">
        <v>127</v>
      </c>
      <c r="P20" s="65" t="s">
        <v>128</v>
      </c>
      <c r="Q20" s="65" t="s">
        <v>127</v>
      </c>
      <c r="R20" s="65" t="s">
        <v>130</v>
      </c>
      <c r="S20" s="65" t="s">
        <v>128</v>
      </c>
      <c r="T20" s="65" t="s">
        <v>130</v>
      </c>
      <c r="U20" s="65" t="s">
        <v>133</v>
      </c>
      <c r="V20" s="65" t="s">
        <v>128</v>
      </c>
      <c r="W20" s="65" t="s">
        <v>133</v>
      </c>
      <c r="X20" s="65" t="s">
        <v>135</v>
      </c>
      <c r="Y20" s="65" t="s">
        <v>128</v>
      </c>
      <c r="Z20" s="76" t="s">
        <v>135</v>
      </c>
      <c r="AA20" s="248" t="s">
        <v>81</v>
      </c>
      <c r="AB20" s="65" t="s">
        <v>86</v>
      </c>
      <c r="AC20" s="65" t="s">
        <v>126</v>
      </c>
      <c r="AD20" s="65" t="s">
        <v>138</v>
      </c>
      <c r="AE20" s="65" t="s">
        <v>140</v>
      </c>
      <c r="AF20" s="76" t="s">
        <v>138</v>
      </c>
    </row>
    <row r="21" spans="2:32">
      <c r="B21" s="36" t="s">
        <v>26</v>
      </c>
      <c r="C21" s="165">
        <v>1.2392885239815266</v>
      </c>
      <c r="D21" s="165">
        <v>1.1308244724277667</v>
      </c>
      <c r="E21" s="165">
        <v>1.1077948184063631</v>
      </c>
      <c r="F21" s="165">
        <v>1.0164023142503129</v>
      </c>
      <c r="G21" s="165">
        <v>1.0166859699999999</v>
      </c>
      <c r="H21" s="165">
        <v>0.98790010000000006</v>
      </c>
      <c r="I21" s="165">
        <v>0.81806714000000003</v>
      </c>
      <c r="J21" s="165">
        <v>0.49962021999999995</v>
      </c>
      <c r="K21" s="165">
        <v>0.52313474794233739</v>
      </c>
      <c r="L21" s="165">
        <v>0.63156334594881836</v>
      </c>
      <c r="M21" s="165">
        <v>0.55801510052877701</v>
      </c>
      <c r="N21" s="165">
        <v>0.47158059022587162</v>
      </c>
      <c r="O21" s="165">
        <v>0.42579880514311963</v>
      </c>
      <c r="P21" s="165"/>
      <c r="Q21" s="165">
        <v>0.42579880514311963</v>
      </c>
      <c r="R21" s="165">
        <v>0.40589169740138747</v>
      </c>
      <c r="S21" s="165"/>
      <c r="T21" s="170">
        <v>0.40589169740138747</v>
      </c>
      <c r="U21" s="165">
        <v>0.34880996278174559</v>
      </c>
      <c r="V21" s="165"/>
      <c r="W21" s="165">
        <v>0.34880996278174559</v>
      </c>
      <c r="X21" s="165">
        <v>0.353174295515161</v>
      </c>
      <c r="Y21" s="165"/>
      <c r="Z21" s="169">
        <v>0.353174295515161</v>
      </c>
      <c r="AA21" s="260">
        <v>4.4943101290659699</v>
      </c>
      <c r="AB21" s="165">
        <v>3.3222734300000001</v>
      </c>
      <c r="AC21" s="170">
        <v>2.1842937846458046</v>
      </c>
      <c r="AD21" s="170">
        <v>1.5336747608414139</v>
      </c>
      <c r="AE21" s="170"/>
      <c r="AF21" s="171">
        <v>1.5336747608414139</v>
      </c>
    </row>
    <row r="22" spans="2:32" ht="12" thickBot="1">
      <c r="B22" s="14" t="s">
        <v>32</v>
      </c>
      <c r="C22" s="172">
        <v>1.2306584728478769</v>
      </c>
      <c r="D22" s="172">
        <v>1.1277611745781493</v>
      </c>
      <c r="E22" s="172">
        <v>1.1047078582403367</v>
      </c>
      <c r="F22" s="172">
        <v>1.013045130576981</v>
      </c>
      <c r="G22" s="172">
        <v>1.0133265899999999</v>
      </c>
      <c r="H22" s="172">
        <v>0.98459474000000013</v>
      </c>
      <c r="I22" s="172">
        <v>0.81523374999999998</v>
      </c>
      <c r="J22" s="172">
        <v>0.49535977999999992</v>
      </c>
      <c r="K22" s="172">
        <v>0.51682443366315123</v>
      </c>
      <c r="L22" s="172">
        <v>0.62513172478421997</v>
      </c>
      <c r="M22" s="172">
        <v>0.55143662114614844</v>
      </c>
      <c r="N22" s="172">
        <v>0.46540058424091796</v>
      </c>
      <c r="O22" s="172">
        <v>0.42223579970307273</v>
      </c>
      <c r="P22" s="172"/>
      <c r="Q22" s="172">
        <v>0.42223579970307273</v>
      </c>
      <c r="R22" s="172">
        <v>0.40234894953277867</v>
      </c>
      <c r="S22" s="172"/>
      <c r="T22" s="172">
        <v>0.40234894953277867</v>
      </c>
      <c r="U22" s="172">
        <v>0.34540766980780296</v>
      </c>
      <c r="V22" s="172"/>
      <c r="W22" s="172">
        <v>0.34540766980780296</v>
      </c>
      <c r="X22" s="172">
        <v>0.33527251700409832</v>
      </c>
      <c r="Y22" s="172"/>
      <c r="Z22" s="173">
        <v>0.33527251700409832</v>
      </c>
      <c r="AA22" s="262">
        <v>4.4761726362433443</v>
      </c>
      <c r="AB22" s="172">
        <v>3.3085148599999998</v>
      </c>
      <c r="AC22" s="172">
        <v>2.1587933638344379</v>
      </c>
      <c r="AD22" s="172">
        <v>1.5052649360477526</v>
      </c>
      <c r="AE22" s="172"/>
      <c r="AF22" s="173">
        <v>1.5052649360477526</v>
      </c>
    </row>
    <row r="23" spans="2:32">
      <c r="Q23" s="39"/>
      <c r="T23" s="39"/>
      <c r="W23" s="39"/>
      <c r="AC23" s="39"/>
      <c r="AD23" s="39"/>
      <c r="AE23" s="39"/>
      <c r="AF23" s="39"/>
    </row>
    <row r="24" spans="2:32" s="39" customFormat="1" ht="12" thickBot="1">
      <c r="B24" s="23" t="s">
        <v>108</v>
      </c>
      <c r="C24" s="37"/>
      <c r="D24" s="37"/>
      <c r="E24" s="37"/>
      <c r="F24" s="37"/>
      <c r="G24" s="37"/>
      <c r="H24" s="37"/>
      <c r="I24" s="37"/>
      <c r="J24" s="37"/>
      <c r="K24" s="37"/>
      <c r="L24" s="37"/>
      <c r="M24" s="37"/>
      <c r="N24" s="37"/>
      <c r="O24" s="37"/>
      <c r="P24" s="37"/>
      <c r="R24" s="37"/>
      <c r="S24" s="37"/>
      <c r="U24" s="37"/>
      <c r="V24" s="37"/>
      <c r="X24" s="37"/>
      <c r="Y24" s="37"/>
      <c r="Z24" s="103"/>
      <c r="AB24" s="37"/>
    </row>
    <row r="25" spans="2:32" ht="12.5" thickTop="1" thickBot="1">
      <c r="B25" s="18" t="s">
        <v>1</v>
      </c>
      <c r="C25" s="25" t="s">
        <v>77</v>
      </c>
      <c r="D25" s="25" t="s">
        <v>78</v>
      </c>
      <c r="E25" s="25" t="s">
        <v>79</v>
      </c>
      <c r="F25" s="25" t="s">
        <v>80</v>
      </c>
      <c r="G25" s="25" t="s">
        <v>85</v>
      </c>
      <c r="H25" s="25" t="s">
        <v>89</v>
      </c>
      <c r="I25" s="25" t="s">
        <v>110</v>
      </c>
      <c r="J25" s="25" t="s">
        <v>111</v>
      </c>
      <c r="K25" s="25" t="s">
        <v>113</v>
      </c>
      <c r="L25" s="25" t="s">
        <v>119</v>
      </c>
      <c r="M25" s="25" t="s">
        <v>120</v>
      </c>
      <c r="N25" s="25" t="s">
        <v>125</v>
      </c>
      <c r="O25" s="25" t="s">
        <v>127</v>
      </c>
      <c r="P25" s="25" t="s">
        <v>128</v>
      </c>
      <c r="Q25" s="25" t="s">
        <v>129</v>
      </c>
      <c r="R25" s="25" t="s">
        <v>130</v>
      </c>
      <c r="S25" s="25" t="s">
        <v>128</v>
      </c>
      <c r="T25" s="25" t="s">
        <v>131</v>
      </c>
      <c r="U25" s="25" t="s">
        <v>133</v>
      </c>
      <c r="V25" s="25" t="s">
        <v>128</v>
      </c>
      <c r="W25" s="25" t="s">
        <v>134</v>
      </c>
      <c r="X25" s="25" t="s">
        <v>135</v>
      </c>
      <c r="Y25" s="25" t="s">
        <v>128</v>
      </c>
      <c r="Z25" s="74" t="s">
        <v>137</v>
      </c>
      <c r="AA25" s="124" t="s">
        <v>81</v>
      </c>
      <c r="AB25" s="25" t="s">
        <v>86</v>
      </c>
      <c r="AC25" s="25" t="s">
        <v>126</v>
      </c>
      <c r="AD25" s="25" t="s">
        <v>138</v>
      </c>
      <c r="AE25" s="25" t="s">
        <v>128</v>
      </c>
      <c r="AF25" s="74" t="s">
        <v>139</v>
      </c>
    </row>
    <row r="26" spans="2:32">
      <c r="B26" s="36" t="s">
        <v>26</v>
      </c>
      <c r="C26" s="63">
        <v>468.60034277031002</v>
      </c>
      <c r="D26" s="63">
        <v>478.64578233430001</v>
      </c>
      <c r="E26" s="63">
        <v>502.25979473051001</v>
      </c>
      <c r="F26" s="63">
        <v>517.53591517885991</v>
      </c>
      <c r="G26" s="63">
        <v>513.30663763695998</v>
      </c>
      <c r="H26" s="63">
        <v>576.02864807496007</v>
      </c>
      <c r="I26" s="63">
        <v>624.77618624555009</v>
      </c>
      <c r="J26" s="63">
        <v>627.71663764466007</v>
      </c>
      <c r="K26" s="63">
        <v>616.68314816302995</v>
      </c>
      <c r="L26" s="63">
        <v>635.24207847979994</v>
      </c>
      <c r="M26" s="64">
        <v>650.74178684276001</v>
      </c>
      <c r="N26" s="63">
        <v>635.10095700739998</v>
      </c>
      <c r="O26" s="63">
        <v>534.67263446468996</v>
      </c>
      <c r="P26" s="63"/>
      <c r="Q26" s="63">
        <v>534.67263446468996</v>
      </c>
      <c r="R26" s="64">
        <v>567.75841242849003</v>
      </c>
      <c r="S26" s="63"/>
      <c r="T26" s="63">
        <v>567.75841242849003</v>
      </c>
      <c r="U26" s="63">
        <v>593.69631757502998</v>
      </c>
      <c r="V26" s="63"/>
      <c r="W26" s="64">
        <v>593.69631757502998</v>
      </c>
      <c r="X26" s="63">
        <v>579.1287841625699</v>
      </c>
      <c r="Y26" s="63"/>
      <c r="Z26" s="79">
        <v>579.1287841625699</v>
      </c>
      <c r="AA26" s="202">
        <v>1967.0418350139798</v>
      </c>
      <c r="AB26" s="63">
        <v>2341.8281096021301</v>
      </c>
      <c r="AC26" s="141">
        <v>2537.7679704929897</v>
      </c>
      <c r="AD26" s="141">
        <v>2275.2561486307795</v>
      </c>
      <c r="AE26" s="141"/>
      <c r="AF26" s="161">
        <v>2275.2561486307795</v>
      </c>
    </row>
    <row r="27" spans="2:32">
      <c r="B27" s="36" t="s">
        <v>3</v>
      </c>
      <c r="C27" s="63">
        <v>284.93443758898997</v>
      </c>
      <c r="D27" s="63">
        <v>273.11945530725995</v>
      </c>
      <c r="E27" s="63">
        <v>286.79306571405999</v>
      </c>
      <c r="F27" s="63">
        <v>328.41996636103005</v>
      </c>
      <c r="G27" s="63">
        <v>264.63259120836</v>
      </c>
      <c r="H27" s="63">
        <v>312.51819031937004</v>
      </c>
      <c r="I27" s="63">
        <v>316.23015083298998</v>
      </c>
      <c r="J27" s="63">
        <v>266.74556509246997</v>
      </c>
      <c r="K27" s="63">
        <v>276.0746461274199</v>
      </c>
      <c r="L27" s="63">
        <v>276.52037602351999</v>
      </c>
      <c r="M27" s="63">
        <v>291.037204143</v>
      </c>
      <c r="N27" s="63">
        <v>254.21943070721005</v>
      </c>
      <c r="O27" s="63">
        <v>266.42901773888002</v>
      </c>
      <c r="P27" s="63">
        <v>8.3030000000000008</v>
      </c>
      <c r="Q27" s="63">
        <v>258.12601773888002</v>
      </c>
      <c r="R27" s="63">
        <v>295.64459679001993</v>
      </c>
      <c r="S27" s="63">
        <v>13.758903640179991</v>
      </c>
      <c r="T27" s="63">
        <v>281.88569314983994</v>
      </c>
      <c r="U27" s="63">
        <v>324.74914864189003</v>
      </c>
      <c r="V27" s="63">
        <v>10.06001251146999</v>
      </c>
      <c r="W27" s="63">
        <v>314.68913613042002</v>
      </c>
      <c r="X27" s="63">
        <v>317.20002235521997</v>
      </c>
      <c r="Y27" s="63">
        <v>6.9192778622399995</v>
      </c>
      <c r="Z27" s="41">
        <v>310.28074449297998</v>
      </c>
      <c r="AA27" s="202">
        <v>1173.2669249713399</v>
      </c>
      <c r="AB27" s="63">
        <v>1160.12649745319</v>
      </c>
      <c r="AC27" s="63">
        <v>1097.85165700115</v>
      </c>
      <c r="AD27" s="63">
        <v>1204.02278552601</v>
      </c>
      <c r="AE27" s="63">
        <v>39.041194013889985</v>
      </c>
      <c r="AF27" s="41">
        <v>1164.9815915121201</v>
      </c>
    </row>
    <row r="28" spans="2:32">
      <c r="B28" s="36" t="s">
        <v>47</v>
      </c>
      <c r="C28" s="142">
        <v>0.60805426625275416</v>
      </c>
      <c r="D28" s="142">
        <v>0.5706087160640757</v>
      </c>
      <c r="E28" s="142">
        <v>0.57100542134362997</v>
      </c>
      <c r="F28" s="142">
        <v>0.63458391336479214</v>
      </c>
      <c r="G28" s="142">
        <v>0.51554484552666824</v>
      </c>
      <c r="H28" s="142">
        <v>0.54253931877134909</v>
      </c>
      <c r="I28" s="142">
        <v>0.50614949448266089</v>
      </c>
      <c r="J28" s="142">
        <v>0.42494582602328629</v>
      </c>
      <c r="K28" s="142">
        <v>0.4476766503994612</v>
      </c>
      <c r="L28" s="142">
        <v>0.43529921173556679</v>
      </c>
      <c r="M28" s="142">
        <v>0.44723915080825122</v>
      </c>
      <c r="N28" s="142">
        <v>0.40028192038175114</v>
      </c>
      <c r="O28" s="142">
        <v>0.49830307475082702</v>
      </c>
      <c r="P28" s="142"/>
      <c r="Q28" s="142">
        <v>0.48277394633692777</v>
      </c>
      <c r="R28" s="142">
        <v>0.5207225297207847</v>
      </c>
      <c r="S28" s="142"/>
      <c r="T28" s="142">
        <v>0.4964888004813911</v>
      </c>
      <c r="U28" s="142">
        <v>0.54699538977829176</v>
      </c>
      <c r="V28" s="142"/>
      <c r="W28" s="142">
        <v>0.53005067879783563</v>
      </c>
      <c r="X28" s="142">
        <v>0.54771931741209623</v>
      </c>
      <c r="Y28" s="142"/>
      <c r="Z28" s="143">
        <v>0.53577158134464209</v>
      </c>
      <c r="AA28" s="203">
        <v>0.5964626191913206</v>
      </c>
      <c r="AB28" s="142">
        <v>0.49539353153049831</v>
      </c>
      <c r="AC28" s="142">
        <v>0.43260521441126082</v>
      </c>
      <c r="AD28" s="142">
        <v>0.5291812028507541</v>
      </c>
      <c r="AE28" s="142"/>
      <c r="AF28" s="143">
        <v>0.51202217043263076</v>
      </c>
    </row>
    <row r="29" spans="2:32">
      <c r="B29" s="36" t="s">
        <v>33</v>
      </c>
      <c r="C29" s="63">
        <v>84.660458189309992</v>
      </c>
      <c r="D29" s="63">
        <v>47.475287909061613</v>
      </c>
      <c r="E29" s="63">
        <v>111.95995062982136</v>
      </c>
      <c r="F29" s="63">
        <v>289.17974369218166</v>
      </c>
      <c r="G29" s="63">
        <v>74.936693384996332</v>
      </c>
      <c r="H29" s="63">
        <v>59.813164511780698</v>
      </c>
      <c r="I29" s="63">
        <v>49.571088696026017</v>
      </c>
      <c r="J29" s="63">
        <v>120.09106161121895</v>
      </c>
      <c r="K29" s="63">
        <v>75.249380166580536</v>
      </c>
      <c r="L29" s="63">
        <v>131.71756280830644</v>
      </c>
      <c r="M29" s="63">
        <v>70.642275278488682</v>
      </c>
      <c r="N29" s="63">
        <v>37.858341584440893</v>
      </c>
      <c r="O29" s="63">
        <v>253.35369175911396</v>
      </c>
      <c r="P29" s="63">
        <v>23.167105332999999</v>
      </c>
      <c r="Q29" s="63">
        <v>230.18658642611396</v>
      </c>
      <c r="R29" s="63">
        <v>118.7392814281452</v>
      </c>
      <c r="S29" s="63">
        <v>22.243369647000002</v>
      </c>
      <c r="T29" s="63">
        <v>96.495911781145196</v>
      </c>
      <c r="U29" s="63">
        <v>31.861607786814798</v>
      </c>
      <c r="V29" s="63">
        <v>8.3618710158800003</v>
      </c>
      <c r="W29" s="63">
        <v>23.499736770934796</v>
      </c>
      <c r="X29" s="63">
        <v>107.30905817702842</v>
      </c>
      <c r="Y29" s="63">
        <v>2.6970695193200003</v>
      </c>
      <c r="Z29" s="41">
        <v>104.61198865770842</v>
      </c>
      <c r="AA29" s="202">
        <v>533.27544042037471</v>
      </c>
      <c r="AB29" s="63">
        <v>304.41200820402196</v>
      </c>
      <c r="AC29" s="63">
        <v>315.46755983781657</v>
      </c>
      <c r="AD29" s="63">
        <v>511.26363915110238</v>
      </c>
      <c r="AE29" s="63">
        <v>56.469415515200005</v>
      </c>
      <c r="AF29" s="41">
        <v>454.79422363590237</v>
      </c>
    </row>
    <row r="30" spans="2:32">
      <c r="B30" s="36" t="s">
        <v>57</v>
      </c>
      <c r="C30" s="63">
        <v>84.660458189309992</v>
      </c>
      <c r="D30" s="63">
        <v>47.475287909061613</v>
      </c>
      <c r="E30" s="63">
        <v>111.95995062982136</v>
      </c>
      <c r="F30" s="63">
        <v>289.17974369218166</v>
      </c>
      <c r="G30" s="63">
        <v>74.936693384996332</v>
      </c>
      <c r="H30" s="63">
        <v>59.813164511780698</v>
      </c>
      <c r="I30" s="63">
        <v>49.571088696026017</v>
      </c>
      <c r="J30" s="63">
        <v>120.09106161121895</v>
      </c>
      <c r="K30" s="63">
        <v>75.249380166580536</v>
      </c>
      <c r="L30" s="63">
        <v>131.71756280830644</v>
      </c>
      <c r="M30" s="63">
        <v>70.642275278488682</v>
      </c>
      <c r="N30" s="63">
        <v>37.858341584440893</v>
      </c>
      <c r="O30" s="63">
        <v>253.35369175911396</v>
      </c>
      <c r="P30" s="63">
        <v>23.167105332999999</v>
      </c>
      <c r="Q30" s="63">
        <v>230.18658642611396</v>
      </c>
      <c r="R30" s="63">
        <v>118.7392814281452</v>
      </c>
      <c r="S30" s="63">
        <v>22.243369647000002</v>
      </c>
      <c r="T30" s="63">
        <v>96.495911781145196</v>
      </c>
      <c r="U30" s="63">
        <v>31.861607786814798</v>
      </c>
      <c r="V30" s="63">
        <v>8.3618710158800003</v>
      </c>
      <c r="W30" s="63">
        <v>23.499736770934796</v>
      </c>
      <c r="X30" s="63">
        <v>107.30905817702842</v>
      </c>
      <c r="Y30" s="63">
        <v>2.6970695193200003</v>
      </c>
      <c r="Z30" s="41">
        <v>104.61198865770842</v>
      </c>
      <c r="AA30" s="202">
        <v>533.27544042037471</v>
      </c>
      <c r="AB30" s="63">
        <v>304.41200820402196</v>
      </c>
      <c r="AC30" s="63">
        <v>315.46755983781657</v>
      </c>
      <c r="AD30" s="63">
        <v>511.26363915110238</v>
      </c>
      <c r="AE30" s="63">
        <v>56.469415515200005</v>
      </c>
      <c r="AF30" s="41">
        <v>454.79422363590237</v>
      </c>
    </row>
    <row r="31" spans="2:32">
      <c r="B31" s="36"/>
      <c r="C31" s="57"/>
      <c r="D31" s="57"/>
      <c r="E31" s="57"/>
      <c r="F31" s="57"/>
      <c r="G31" s="57"/>
      <c r="H31" s="57"/>
      <c r="I31" s="57"/>
      <c r="J31" s="57"/>
      <c r="K31" s="57"/>
      <c r="L31" s="57"/>
      <c r="M31" s="57"/>
      <c r="N31" s="57"/>
      <c r="O31" s="57"/>
      <c r="P31" s="57"/>
      <c r="Q31" s="57"/>
      <c r="R31" s="57"/>
      <c r="S31" s="57"/>
      <c r="T31" s="57"/>
      <c r="U31" s="57"/>
      <c r="V31" s="57"/>
      <c r="W31" s="57"/>
      <c r="X31" s="57"/>
      <c r="Y31" s="57"/>
      <c r="Z31" s="58"/>
      <c r="AA31" s="250"/>
      <c r="AB31" s="57"/>
      <c r="AC31" s="57"/>
      <c r="AD31" s="57"/>
      <c r="AE31" s="57"/>
      <c r="AF31" s="58"/>
    </row>
    <row r="32" spans="2:32" ht="12" thickBot="1">
      <c r="B32" s="75" t="s">
        <v>2</v>
      </c>
      <c r="C32" s="65" t="s">
        <v>77</v>
      </c>
      <c r="D32" s="65" t="s">
        <v>78</v>
      </c>
      <c r="E32" s="65" t="s">
        <v>79</v>
      </c>
      <c r="F32" s="65" t="s">
        <v>80</v>
      </c>
      <c r="G32" s="65" t="s">
        <v>85</v>
      </c>
      <c r="H32" s="65" t="s">
        <v>89</v>
      </c>
      <c r="I32" s="65" t="s">
        <v>110</v>
      </c>
      <c r="J32" s="65" t="s">
        <v>111</v>
      </c>
      <c r="K32" s="65" t="s">
        <v>113</v>
      </c>
      <c r="L32" s="65" t="s">
        <v>119</v>
      </c>
      <c r="M32" s="65" t="s">
        <v>120</v>
      </c>
      <c r="N32" s="65" t="s">
        <v>125</v>
      </c>
      <c r="O32" s="65" t="s">
        <v>127</v>
      </c>
      <c r="P32" s="65" t="s">
        <v>128</v>
      </c>
      <c r="Q32" s="65" t="s">
        <v>127</v>
      </c>
      <c r="R32" s="65" t="s">
        <v>130</v>
      </c>
      <c r="S32" s="65" t="s">
        <v>128</v>
      </c>
      <c r="T32" s="65" t="s">
        <v>130</v>
      </c>
      <c r="U32" s="65" t="s">
        <v>133</v>
      </c>
      <c r="V32" s="65" t="s">
        <v>128</v>
      </c>
      <c r="W32" s="65" t="s">
        <v>133</v>
      </c>
      <c r="X32" s="65" t="s">
        <v>135</v>
      </c>
      <c r="Y32" s="65" t="s">
        <v>128</v>
      </c>
      <c r="Z32" s="76" t="s">
        <v>135</v>
      </c>
      <c r="AA32" s="248" t="s">
        <v>81</v>
      </c>
      <c r="AB32" s="65" t="s">
        <v>86</v>
      </c>
      <c r="AC32" s="65" t="s">
        <v>126</v>
      </c>
      <c r="AD32" s="65" t="s">
        <v>138</v>
      </c>
      <c r="AE32" s="65" t="s">
        <v>140</v>
      </c>
      <c r="AF32" s="76" t="s">
        <v>138</v>
      </c>
    </row>
    <row r="33" spans="2:32">
      <c r="B33" s="36" t="s">
        <v>26</v>
      </c>
      <c r="C33" s="63">
        <v>465.07625055541996</v>
      </c>
      <c r="D33" s="63">
        <v>475.35331543277999</v>
      </c>
      <c r="E33" s="63">
        <v>498.96223342899998</v>
      </c>
      <c r="F33" s="63">
        <v>514.35622580828988</v>
      </c>
      <c r="G33" s="63">
        <v>509.89866095772999</v>
      </c>
      <c r="H33" s="63">
        <v>572.29689227422011</v>
      </c>
      <c r="I33" s="63">
        <v>620.84527983817009</v>
      </c>
      <c r="J33" s="63">
        <v>623.67958312334008</v>
      </c>
      <c r="K33" s="63">
        <v>612.4158623088199</v>
      </c>
      <c r="L33" s="63">
        <v>630.18405337290994</v>
      </c>
      <c r="M33" s="64">
        <v>646.36568661871001</v>
      </c>
      <c r="N33" s="63">
        <v>631.09452463958996</v>
      </c>
      <c r="O33" s="63">
        <v>531.03956836375005</v>
      </c>
      <c r="P33" s="63"/>
      <c r="Q33" s="63">
        <v>531.03956836375005</v>
      </c>
      <c r="R33" s="64">
        <v>563.3578945746001</v>
      </c>
      <c r="S33" s="63"/>
      <c r="T33" s="63">
        <v>563.3578945746001</v>
      </c>
      <c r="U33" s="63">
        <v>589.10546619347008</v>
      </c>
      <c r="V33" s="63"/>
      <c r="W33" s="64">
        <v>589.10546619347008</v>
      </c>
      <c r="X33" s="63">
        <v>574.41005867701006</v>
      </c>
      <c r="Y33" s="63"/>
      <c r="Z33" s="79">
        <v>574.41005867701006</v>
      </c>
      <c r="AA33" s="202">
        <v>1953.74802522549</v>
      </c>
      <c r="AB33" s="63">
        <v>2326.7204161934606</v>
      </c>
      <c r="AC33" s="174">
        <v>2520.0601269400295</v>
      </c>
      <c r="AD33" s="174">
        <v>2257.9129878088302</v>
      </c>
      <c r="AE33" s="174"/>
      <c r="AF33" s="175">
        <v>2257.9129878088302</v>
      </c>
    </row>
    <row r="34" spans="2:32">
      <c r="B34" s="36" t="s">
        <v>32</v>
      </c>
      <c r="C34" s="63">
        <v>464.92407143029004</v>
      </c>
      <c r="D34" s="63">
        <v>475.20586349600001</v>
      </c>
      <c r="E34" s="63">
        <v>498.83546025444008</v>
      </c>
      <c r="F34" s="63">
        <v>514.21695732835985</v>
      </c>
      <c r="G34" s="63">
        <v>509.77652647631993</v>
      </c>
      <c r="H34" s="63">
        <v>571.93125999826998</v>
      </c>
      <c r="I34" s="63">
        <v>620.13560363373995</v>
      </c>
      <c r="J34" s="63">
        <v>621.33385711670007</v>
      </c>
      <c r="K34" s="63">
        <v>611.82245803512001</v>
      </c>
      <c r="L34" s="63">
        <v>629.37523346670991</v>
      </c>
      <c r="M34" s="63">
        <v>645.48007972849996</v>
      </c>
      <c r="N34" s="63">
        <v>630.07777860818999</v>
      </c>
      <c r="O34" s="63">
        <v>530.82455767373006</v>
      </c>
      <c r="P34" s="63"/>
      <c r="Q34" s="63">
        <v>530.82455767373006</v>
      </c>
      <c r="R34" s="63">
        <v>562.96376067771996</v>
      </c>
      <c r="S34" s="63"/>
      <c r="T34" s="63">
        <v>562.96376067771996</v>
      </c>
      <c r="U34" s="63">
        <v>588.83212757990998</v>
      </c>
      <c r="V34" s="63"/>
      <c r="W34" s="63">
        <v>588.83212757990998</v>
      </c>
      <c r="X34" s="63">
        <v>569.32953204346006</v>
      </c>
      <c r="Y34" s="63"/>
      <c r="Z34" s="41">
        <v>569.32953204346006</v>
      </c>
      <c r="AA34" s="202">
        <v>1953.1823525090899</v>
      </c>
      <c r="AB34" s="63">
        <v>2323.17724722503</v>
      </c>
      <c r="AC34" s="63">
        <v>2516.75554983852</v>
      </c>
      <c r="AD34" s="63">
        <v>2251.9499779748198</v>
      </c>
      <c r="AE34" s="63"/>
      <c r="AF34" s="41">
        <v>2251.9499779748198</v>
      </c>
    </row>
    <row r="35" spans="2:32">
      <c r="B35" s="145" t="s">
        <v>34</v>
      </c>
      <c r="C35" s="64">
        <v>103.40148628063001</v>
      </c>
      <c r="D35" s="64">
        <v>108.71096602042</v>
      </c>
      <c r="E35" s="64">
        <v>113.99238497867</v>
      </c>
      <c r="F35" s="64">
        <v>126.05498585955999</v>
      </c>
      <c r="G35" s="64">
        <v>134.16739571951999</v>
      </c>
      <c r="H35" s="64">
        <v>139.38836008944998</v>
      </c>
      <c r="I35" s="64">
        <v>149.38117471827002</v>
      </c>
      <c r="J35" s="64">
        <v>162.12255471118999</v>
      </c>
      <c r="K35" s="64">
        <v>186.304966721</v>
      </c>
      <c r="L35" s="64">
        <v>213.46524757429998</v>
      </c>
      <c r="M35" s="64">
        <v>225.38470678921001</v>
      </c>
      <c r="N35" s="64">
        <v>246.51489673704998</v>
      </c>
      <c r="O35" s="64">
        <v>235.54354798734002</v>
      </c>
      <c r="P35" s="64"/>
      <c r="Q35" s="64">
        <v>235.54354798734002</v>
      </c>
      <c r="R35" s="64">
        <v>255.42254164552003</v>
      </c>
      <c r="S35" s="64"/>
      <c r="T35" s="64">
        <v>255.42254164552003</v>
      </c>
      <c r="U35" s="64">
        <v>271.13810741518</v>
      </c>
      <c r="V35" s="64"/>
      <c r="W35" s="64">
        <v>271.13810741518</v>
      </c>
      <c r="X35" s="64">
        <v>297.51183852912999</v>
      </c>
      <c r="Y35" s="64"/>
      <c r="Z35" s="79">
        <v>297.51183852912999</v>
      </c>
      <c r="AA35" s="202">
        <v>452.15982313927998</v>
      </c>
      <c r="AB35" s="64">
        <v>585.05948523842994</v>
      </c>
      <c r="AC35" s="63">
        <v>871.66981782155995</v>
      </c>
      <c r="AD35" s="63">
        <v>1059.6160355771701</v>
      </c>
      <c r="AE35" s="63"/>
      <c r="AF35" s="41">
        <v>1059.6160355771701</v>
      </c>
    </row>
    <row r="36" spans="2:32">
      <c r="B36" s="36" t="s">
        <v>58</v>
      </c>
      <c r="C36" s="164">
        <v>9.496219</v>
      </c>
      <c r="D36" s="164">
        <v>9.3072049999999997</v>
      </c>
      <c r="E36" s="164">
        <v>9.5511569999999999</v>
      </c>
      <c r="F36" s="164">
        <v>9.5065030000000004</v>
      </c>
      <c r="G36" s="164">
        <v>9.5449789999999997</v>
      </c>
      <c r="H36" s="164">
        <v>9.5761409999999998</v>
      </c>
      <c r="I36" s="164">
        <v>9.5401450000000008</v>
      </c>
      <c r="J36" s="164">
        <v>9.6900220000000008</v>
      </c>
      <c r="K36" s="164">
        <v>9.5849989999999998</v>
      </c>
      <c r="L36" s="164">
        <v>9.2801690000000008</v>
      </c>
      <c r="M36" s="164">
        <v>9.095542</v>
      </c>
      <c r="N36" s="164">
        <v>9.1091800000000003</v>
      </c>
      <c r="O36" s="164">
        <v>8.9868220000000001</v>
      </c>
      <c r="P36" s="164"/>
      <c r="Q36" s="63">
        <v>8.9868220000000001</v>
      </c>
      <c r="R36" s="164">
        <v>8.6691990000000008</v>
      </c>
      <c r="S36" s="164"/>
      <c r="T36" s="63">
        <v>8.6691990000000008</v>
      </c>
      <c r="U36" s="164">
        <v>8.3771229999999992</v>
      </c>
      <c r="V36" s="164"/>
      <c r="W36" s="63">
        <v>8.3771229999999992</v>
      </c>
      <c r="X36" s="164">
        <v>8.1383960000000002</v>
      </c>
      <c r="Y36" s="164"/>
      <c r="Z36" s="41">
        <v>8.1383960000000002</v>
      </c>
      <c r="AA36" s="260">
        <v>9.5065030000000004</v>
      </c>
      <c r="AB36" s="164">
        <v>9.6900220000000008</v>
      </c>
      <c r="AC36" s="164">
        <v>9.1091800000000003</v>
      </c>
      <c r="AD36" s="164">
        <v>8.1383960000000002</v>
      </c>
      <c r="AE36" s="164"/>
      <c r="AF36" s="176">
        <v>8.1383960000000002</v>
      </c>
    </row>
    <row r="37" spans="2:32">
      <c r="B37" s="36" t="s">
        <v>69</v>
      </c>
      <c r="C37" s="63">
        <v>15876.767325812469</v>
      </c>
      <c r="D37" s="63">
        <v>16719.891854847643</v>
      </c>
      <c r="E37" s="63">
        <v>17526.52067299659</v>
      </c>
      <c r="F37" s="63">
        <v>17924.839325247696</v>
      </c>
      <c r="G37" s="63">
        <v>17766.717016410938</v>
      </c>
      <c r="H37" s="63">
        <v>19847.428720639098</v>
      </c>
      <c r="I37" s="63">
        <v>21483.929774344939</v>
      </c>
      <c r="J37" s="63">
        <v>21671.655866790275</v>
      </c>
      <c r="K37" s="63">
        <v>21152.465017733226</v>
      </c>
      <c r="L37" s="63">
        <v>22017.683810819672</v>
      </c>
      <c r="M37" s="63">
        <v>23257.334630106376</v>
      </c>
      <c r="N37" s="63">
        <v>22916.575085791108</v>
      </c>
      <c r="O37" s="63">
        <v>19446.283084968345</v>
      </c>
      <c r="P37" s="63"/>
      <c r="Q37" s="63">
        <v>19446.283084968345</v>
      </c>
      <c r="R37" s="63">
        <v>20873.257436593824</v>
      </c>
      <c r="S37" s="63"/>
      <c r="T37" s="63">
        <v>20873.257436593824</v>
      </c>
      <c r="U37" s="63">
        <v>22463.256002654805</v>
      </c>
      <c r="V37" s="63"/>
      <c r="W37" s="63">
        <v>22463.256002654805</v>
      </c>
      <c r="X37" s="63">
        <v>22547.032396712046</v>
      </c>
      <c r="Y37" s="63"/>
      <c r="Z37" s="41">
        <v>22547.032396712046</v>
      </c>
      <c r="AA37" s="260" t="s">
        <v>12</v>
      </c>
      <c r="AB37" s="63" t="s">
        <v>12</v>
      </c>
      <c r="AC37" s="63" t="s">
        <v>12</v>
      </c>
      <c r="AD37" s="63" t="s">
        <v>12</v>
      </c>
      <c r="AE37" s="63"/>
      <c r="AF37" s="41" t="s">
        <v>12</v>
      </c>
    </row>
    <row r="38" spans="2:32">
      <c r="B38" s="36" t="s">
        <v>102</v>
      </c>
      <c r="C38" s="177">
        <v>481.94853227379599</v>
      </c>
      <c r="D38" s="177">
        <v>534.74134083473314</v>
      </c>
      <c r="E38" s="177">
        <v>580.41145447313329</v>
      </c>
      <c r="F38" s="177">
        <v>567.99547949394275</v>
      </c>
      <c r="G38" s="177">
        <v>544.90635595753997</v>
      </c>
      <c r="H38" s="177">
        <v>578.21407711944687</v>
      </c>
      <c r="I38" s="177">
        <v>581.16510955464184</v>
      </c>
      <c r="J38" s="177">
        <v>574.12056597900232</v>
      </c>
      <c r="K38" s="177">
        <v>545.67958514170584</v>
      </c>
      <c r="L38" s="177">
        <v>567.88737800621755</v>
      </c>
      <c r="M38" s="177">
        <v>596.17076132181944</v>
      </c>
      <c r="N38" s="177">
        <v>608.2388003789456</v>
      </c>
      <c r="O38" s="177">
        <v>575.84621896040176</v>
      </c>
      <c r="P38" s="177"/>
      <c r="Q38" s="63">
        <v>575.84621896040176</v>
      </c>
      <c r="R38" s="177">
        <v>615.83145744635215</v>
      </c>
      <c r="S38" s="177"/>
      <c r="T38" s="63">
        <v>615.83145744635215</v>
      </c>
      <c r="U38" s="177">
        <v>627.10518773558294</v>
      </c>
      <c r="V38" s="177"/>
      <c r="W38" s="63">
        <v>627.10518773558294</v>
      </c>
      <c r="X38" s="177">
        <v>608.77572704930833</v>
      </c>
      <c r="Y38" s="177"/>
      <c r="Z38" s="41">
        <v>608.77572704930833</v>
      </c>
      <c r="AA38" s="260" t="s">
        <v>12</v>
      </c>
      <c r="AB38" s="177" t="s">
        <v>12</v>
      </c>
      <c r="AC38" s="177" t="s">
        <v>12</v>
      </c>
      <c r="AD38" s="177" t="s">
        <v>12</v>
      </c>
      <c r="AE38" s="177"/>
      <c r="AF38" s="263" t="s">
        <v>12</v>
      </c>
    </row>
    <row r="39" spans="2:32">
      <c r="B39" s="178" t="s">
        <v>49</v>
      </c>
      <c r="C39" s="179">
        <v>0.12191011562958007</v>
      </c>
      <c r="D39" s="179">
        <v>0.12202288264094879</v>
      </c>
      <c r="E39" s="179">
        <v>9.7316829531642252E-2</v>
      </c>
      <c r="F39" s="179">
        <v>0.12466430820992713</v>
      </c>
      <c r="G39" s="179">
        <v>0.1203942034535686</v>
      </c>
      <c r="H39" s="179">
        <v>0.12760204423171864</v>
      </c>
      <c r="I39" s="179">
        <v>0.15169850461538398</v>
      </c>
      <c r="J39" s="179">
        <v>0.14491002600237429</v>
      </c>
      <c r="K39" s="179">
        <v>0.13775777468673056</v>
      </c>
      <c r="L39" s="179">
        <v>0.15753975792847433</v>
      </c>
      <c r="M39" s="179">
        <v>0.15772690373722137</v>
      </c>
      <c r="N39" s="179">
        <v>0.14933784761997465</v>
      </c>
      <c r="O39" s="179">
        <v>0.14187089501868977</v>
      </c>
      <c r="P39" s="179"/>
      <c r="Q39" s="179">
        <v>0.14187089501868977</v>
      </c>
      <c r="R39" s="179">
        <v>0.15945144152241322</v>
      </c>
      <c r="S39" s="179"/>
      <c r="T39" s="179">
        <v>0.15945144152241322</v>
      </c>
      <c r="U39" s="179">
        <v>0.17239003228966343</v>
      </c>
      <c r="V39" s="179"/>
      <c r="W39" s="179">
        <v>0.17239003228966343</v>
      </c>
      <c r="X39" s="179">
        <v>0.16752219533639845</v>
      </c>
      <c r="Y39" s="179"/>
      <c r="Z39" s="180">
        <v>0.16752219533639845</v>
      </c>
      <c r="AA39" s="260" t="s">
        <v>12</v>
      </c>
      <c r="AB39" s="179" t="s">
        <v>12</v>
      </c>
      <c r="AC39" s="179" t="s">
        <v>12</v>
      </c>
      <c r="AD39" s="179" t="s">
        <v>12</v>
      </c>
      <c r="AE39" s="179"/>
      <c r="AF39" s="180" t="s">
        <v>12</v>
      </c>
    </row>
    <row r="40" spans="2:32" ht="12" thickBot="1">
      <c r="B40" s="75" t="s">
        <v>9</v>
      </c>
      <c r="C40" s="65" t="s">
        <v>77</v>
      </c>
      <c r="D40" s="65" t="s">
        <v>78</v>
      </c>
      <c r="E40" s="65" t="s">
        <v>79</v>
      </c>
      <c r="F40" s="65" t="s">
        <v>80</v>
      </c>
      <c r="G40" s="65" t="s">
        <v>85</v>
      </c>
      <c r="H40" s="65" t="s">
        <v>89</v>
      </c>
      <c r="I40" s="65" t="s">
        <v>110</v>
      </c>
      <c r="J40" s="65" t="s">
        <v>111</v>
      </c>
      <c r="K40" s="65" t="s">
        <v>113</v>
      </c>
      <c r="L40" s="65" t="s">
        <v>119</v>
      </c>
      <c r="M40" s="65" t="s">
        <v>120</v>
      </c>
      <c r="N40" s="65" t="s">
        <v>125</v>
      </c>
      <c r="O40" s="65" t="s">
        <v>127</v>
      </c>
      <c r="P40" s="65" t="s">
        <v>128</v>
      </c>
      <c r="Q40" s="65" t="s">
        <v>127</v>
      </c>
      <c r="R40" s="65" t="s">
        <v>130</v>
      </c>
      <c r="S40" s="65" t="s">
        <v>128</v>
      </c>
      <c r="T40" s="65" t="s">
        <v>130</v>
      </c>
      <c r="U40" s="65" t="s">
        <v>133</v>
      </c>
      <c r="V40" s="65" t="s">
        <v>128</v>
      </c>
      <c r="W40" s="65" t="s">
        <v>133</v>
      </c>
      <c r="X40" s="65" t="s">
        <v>135</v>
      </c>
      <c r="Y40" s="65" t="s">
        <v>128</v>
      </c>
      <c r="Z40" s="76" t="s">
        <v>135</v>
      </c>
      <c r="AA40" s="248" t="s">
        <v>81</v>
      </c>
      <c r="AB40" s="65" t="s">
        <v>86</v>
      </c>
      <c r="AC40" s="65" t="s">
        <v>126</v>
      </c>
      <c r="AD40" s="65" t="s">
        <v>138</v>
      </c>
      <c r="AE40" s="65" t="s">
        <v>140</v>
      </c>
      <c r="AF40" s="76" t="s">
        <v>138</v>
      </c>
    </row>
    <row r="41" spans="2:32">
      <c r="B41" s="36" t="s">
        <v>26</v>
      </c>
      <c r="C41" s="165">
        <v>3.5240922148900005</v>
      </c>
      <c r="D41" s="165">
        <v>3.2924669015200001</v>
      </c>
      <c r="E41" s="165">
        <v>3.2975613015099992</v>
      </c>
      <c r="F41" s="165">
        <v>3.1796893705699998</v>
      </c>
      <c r="G41" s="165">
        <v>3.4079766792300004</v>
      </c>
      <c r="H41" s="165">
        <v>3.7317558007400002</v>
      </c>
      <c r="I41" s="165">
        <v>3.9309064073800002</v>
      </c>
      <c r="J41" s="165">
        <v>4.0370545213199991</v>
      </c>
      <c r="K41" s="165">
        <v>4.267285854209999</v>
      </c>
      <c r="L41" s="165">
        <v>5.0580251068900006</v>
      </c>
      <c r="M41" s="165">
        <v>4.37610022405</v>
      </c>
      <c r="N41" s="165">
        <v>3.8947049076400004</v>
      </c>
      <c r="O41" s="165">
        <v>3.5676045785800001</v>
      </c>
      <c r="P41" s="165"/>
      <c r="Q41" s="165">
        <v>3.5676045785800001</v>
      </c>
      <c r="R41" s="165">
        <v>3.4394331673100003</v>
      </c>
      <c r="S41" s="165"/>
      <c r="T41" s="165">
        <v>3.4394331673100003</v>
      </c>
      <c r="U41" s="165">
        <v>3.1327812739999996</v>
      </c>
      <c r="V41" s="165"/>
      <c r="W41" s="165">
        <v>3.1327812739999996</v>
      </c>
      <c r="X41" s="165">
        <v>3.3503624392400004</v>
      </c>
      <c r="Y41" s="165"/>
      <c r="Z41" s="169">
        <v>3.3503624392400004</v>
      </c>
      <c r="AA41" s="260">
        <v>13.293809788489998</v>
      </c>
      <c r="AB41" s="165">
        <v>15.107693408669999</v>
      </c>
      <c r="AC41" s="170">
        <v>17.596116092790002</v>
      </c>
      <c r="AD41" s="170">
        <v>13.49018145913</v>
      </c>
      <c r="AE41" s="170"/>
      <c r="AF41" s="41">
        <v>13.49018145913</v>
      </c>
    </row>
    <row r="42" spans="2:32" ht="12" thickBot="1">
      <c r="B42" s="14" t="s">
        <v>32</v>
      </c>
      <c r="C42" s="172">
        <v>3.4996674813799999</v>
      </c>
      <c r="D42" s="172">
        <v>3.2835499350100004</v>
      </c>
      <c r="E42" s="172">
        <v>3.2883705800899996</v>
      </c>
      <c r="F42" s="172">
        <v>3.1691854161099999</v>
      </c>
      <c r="G42" s="172">
        <v>3.3967146954300005</v>
      </c>
      <c r="H42" s="172">
        <v>3.7192684241900005</v>
      </c>
      <c r="I42" s="172">
        <v>3.9169173718800003</v>
      </c>
      <c r="J42" s="172">
        <v>4.0026006812199997</v>
      </c>
      <c r="K42" s="172">
        <v>4.2158094264099999</v>
      </c>
      <c r="L42" s="172">
        <v>5.0065019901900003</v>
      </c>
      <c r="M42" s="172">
        <v>4.32446782368</v>
      </c>
      <c r="N42" s="172">
        <v>3.84366058631</v>
      </c>
      <c r="O42" s="172">
        <v>3.5377504160799997</v>
      </c>
      <c r="P42" s="172"/>
      <c r="Q42" s="172">
        <v>3.5377504160799997</v>
      </c>
      <c r="R42" s="172">
        <v>3.4094081630100002</v>
      </c>
      <c r="S42" s="172"/>
      <c r="T42" s="172">
        <v>3.4094081630100002</v>
      </c>
      <c r="U42" s="172">
        <v>3.1021703218999996</v>
      </c>
      <c r="V42" s="172"/>
      <c r="W42" s="172">
        <v>3.1021703218999996</v>
      </c>
      <c r="X42" s="172">
        <v>3.18002101631</v>
      </c>
      <c r="Y42" s="172"/>
      <c r="Z42" s="173">
        <v>3.18002101631</v>
      </c>
      <c r="AA42" s="262">
        <v>13.24077341259</v>
      </c>
      <c r="AB42" s="172">
        <v>15.03550117272</v>
      </c>
      <c r="AC42" s="172">
        <v>17.390439826590001</v>
      </c>
      <c r="AD42" s="172">
        <v>13.2293499173</v>
      </c>
      <c r="AE42" s="172"/>
      <c r="AF42" s="264">
        <v>13.2293499173</v>
      </c>
    </row>
    <row r="43" spans="2:32">
      <c r="B43" s="37" t="s">
        <v>132</v>
      </c>
      <c r="Q43" s="39"/>
      <c r="T43" s="120"/>
      <c r="W43" s="120"/>
      <c r="Z43" s="120"/>
      <c r="AA43" s="120"/>
    </row>
    <row r="44" spans="2:32">
      <c r="Q44" s="39"/>
      <c r="T44" s="39"/>
      <c r="W44" s="39"/>
      <c r="Z44" s="39"/>
    </row>
    <row r="45" spans="2:32">
      <c r="Q45" s="39"/>
      <c r="T45" s="39"/>
      <c r="W45" s="39"/>
      <c r="Z45" s="39"/>
    </row>
    <row r="46" spans="2:32">
      <c r="Q46" s="39"/>
      <c r="T46" s="39"/>
      <c r="W46" s="39"/>
      <c r="Z46" s="39"/>
    </row>
    <row r="47" spans="2:32">
      <c r="Q47" s="39"/>
      <c r="T47" s="39"/>
      <c r="W47" s="39"/>
      <c r="Z47" s="39"/>
    </row>
    <row r="48" spans="2:32">
      <c r="Q48" s="39"/>
      <c r="T48" s="39"/>
      <c r="W48" s="39"/>
      <c r="Z48" s="39"/>
    </row>
    <row r="49" spans="17:26">
      <c r="Q49" s="39"/>
      <c r="T49" s="39"/>
      <c r="W49" s="39"/>
      <c r="Z49" s="39"/>
    </row>
    <row r="50" spans="17:26">
      <c r="Q50" s="39"/>
      <c r="T50" s="39"/>
      <c r="W50" s="39"/>
      <c r="Z50" s="39"/>
    </row>
    <row r="51" spans="17:26">
      <c r="Q51" s="39"/>
      <c r="T51" s="39"/>
      <c r="W51" s="39"/>
      <c r="Z51" s="39"/>
    </row>
    <row r="52" spans="17:26">
      <c r="Q52" s="39"/>
      <c r="T52" s="39"/>
      <c r="W52" s="39"/>
      <c r="Z52" s="39"/>
    </row>
    <row r="53" spans="17:26">
      <c r="Q53" s="39"/>
      <c r="T53" s="39"/>
      <c r="W53" s="39"/>
      <c r="Z53" s="39"/>
    </row>
    <row r="54" spans="17:26">
      <c r="Q54" s="39"/>
      <c r="T54" s="39"/>
      <c r="W54" s="39"/>
      <c r="Z54" s="39"/>
    </row>
    <row r="55" spans="17:26">
      <c r="Q55" s="39"/>
      <c r="T55" s="39"/>
      <c r="W55" s="39"/>
      <c r="Z55" s="39"/>
    </row>
    <row r="56" spans="17:26">
      <c r="Q56" s="39"/>
      <c r="T56" s="39"/>
      <c r="W56" s="39"/>
      <c r="Z56" s="39"/>
    </row>
    <row r="57" spans="17:26">
      <c r="Q57" s="39"/>
      <c r="T57" s="39"/>
      <c r="W57" s="39"/>
      <c r="Z57" s="39"/>
    </row>
    <row r="58" spans="17:26">
      <c r="Q58" s="39"/>
      <c r="T58" s="39"/>
      <c r="W58" s="39"/>
      <c r="Z58" s="39"/>
    </row>
    <row r="59" spans="17:26">
      <c r="Q59" s="39"/>
      <c r="T59" s="39"/>
      <c r="W59" s="39"/>
      <c r="Z59" s="39"/>
    </row>
    <row r="60" spans="17:26">
      <c r="Q60" s="39"/>
      <c r="T60" s="39"/>
      <c r="W60" s="39"/>
      <c r="Z60" s="39"/>
    </row>
    <row r="61" spans="17:26">
      <c r="Q61" s="39"/>
      <c r="T61" s="39"/>
      <c r="W61" s="39"/>
      <c r="Z61" s="39"/>
    </row>
    <row r="62" spans="17:26">
      <c r="Q62" s="39"/>
      <c r="T62" s="39"/>
      <c r="W62" s="39"/>
      <c r="Z62" s="39"/>
    </row>
    <row r="63" spans="17:26">
      <c r="Q63" s="39"/>
      <c r="T63" s="39"/>
      <c r="W63" s="39"/>
      <c r="Z63" s="39"/>
    </row>
    <row r="64" spans="17:26">
      <c r="Q64" s="39"/>
      <c r="T64" s="39"/>
      <c r="W64" s="39"/>
      <c r="Z64" s="39"/>
    </row>
    <row r="65" spans="17:26">
      <c r="Q65" s="39"/>
      <c r="T65" s="39"/>
      <c r="W65" s="39"/>
      <c r="Z65" s="39"/>
    </row>
    <row r="66" spans="17:26">
      <c r="Q66" s="39"/>
      <c r="T66" s="39"/>
      <c r="W66" s="39"/>
      <c r="Z66" s="39"/>
    </row>
    <row r="67" spans="17:26">
      <c r="Q67" s="39"/>
      <c r="T67" s="39"/>
      <c r="W67" s="39"/>
      <c r="Z67" s="39"/>
    </row>
    <row r="68" spans="17:26">
      <c r="Q68" s="39"/>
      <c r="T68" s="39"/>
      <c r="W68" s="39"/>
      <c r="Z68" s="39"/>
    </row>
    <row r="69" spans="17:26">
      <c r="Q69" s="39"/>
      <c r="T69" s="39"/>
      <c r="W69" s="39"/>
      <c r="Z69" s="39"/>
    </row>
    <row r="70" spans="17:26">
      <c r="Q70" s="39"/>
      <c r="T70" s="39"/>
      <c r="W70" s="39"/>
      <c r="Z70" s="39"/>
    </row>
    <row r="71" spans="17:26">
      <c r="Q71" s="39"/>
      <c r="T71" s="39"/>
      <c r="W71" s="39"/>
      <c r="Z71" s="39"/>
    </row>
    <row r="72" spans="17:26">
      <c r="Q72" s="39"/>
      <c r="T72" s="39"/>
      <c r="W72" s="39"/>
      <c r="Z72" s="39"/>
    </row>
    <row r="73" spans="17:26">
      <c r="Q73" s="39"/>
      <c r="T73" s="39"/>
      <c r="W73" s="39"/>
      <c r="Z73" s="39"/>
    </row>
    <row r="74" spans="17:26">
      <c r="Q74" s="39"/>
      <c r="T74" s="39"/>
      <c r="W74" s="39"/>
      <c r="Z74" s="39"/>
    </row>
    <row r="75" spans="17:26">
      <c r="Q75" s="39"/>
      <c r="T75" s="39"/>
      <c r="W75" s="39"/>
      <c r="Z75" s="39"/>
    </row>
    <row r="76" spans="17:26">
      <c r="Q76" s="39"/>
      <c r="T76" s="39"/>
      <c r="W76" s="39"/>
      <c r="Z76" s="39"/>
    </row>
    <row r="77" spans="17:26">
      <c r="Q77" s="39"/>
      <c r="T77" s="39"/>
      <c r="W77" s="39"/>
      <c r="Z77" s="39"/>
    </row>
    <row r="78" spans="17:26">
      <c r="Q78" s="39"/>
      <c r="T78" s="39"/>
      <c r="W78" s="39"/>
      <c r="Z78" s="39"/>
    </row>
    <row r="79" spans="17:26">
      <c r="Q79" s="39"/>
      <c r="T79" s="39"/>
      <c r="W79" s="39"/>
      <c r="Z79" s="39"/>
    </row>
    <row r="80" spans="17:26">
      <c r="Q80" s="39"/>
      <c r="T80" s="39"/>
      <c r="W80" s="39"/>
      <c r="Z80" s="39"/>
    </row>
    <row r="81" spans="17:26">
      <c r="Q81" s="39"/>
      <c r="T81" s="39"/>
      <c r="W81" s="39"/>
      <c r="Z81" s="39"/>
    </row>
    <row r="82" spans="17:26">
      <c r="Q82" s="39"/>
      <c r="T82" s="39"/>
      <c r="W82" s="39"/>
      <c r="Z82" s="39"/>
    </row>
    <row r="83" spans="17:26">
      <c r="Q83" s="39"/>
      <c r="T83" s="39"/>
      <c r="W83" s="39"/>
      <c r="Z83" s="39"/>
    </row>
    <row r="84" spans="17:26">
      <c r="Q84" s="39"/>
      <c r="T84" s="39"/>
      <c r="W84" s="39"/>
      <c r="Z84" s="39"/>
    </row>
    <row r="85" spans="17:26">
      <c r="Q85" s="39"/>
      <c r="T85" s="39"/>
      <c r="W85" s="39"/>
      <c r="Z85" s="39"/>
    </row>
    <row r="86" spans="17:26">
      <c r="Q86" s="39"/>
      <c r="T86" s="39"/>
      <c r="W86" s="39"/>
      <c r="Z86" s="39"/>
    </row>
    <row r="87" spans="17:26">
      <c r="Q87" s="39"/>
      <c r="T87" s="39"/>
      <c r="W87" s="39"/>
      <c r="Z87" s="39"/>
    </row>
    <row r="88" spans="17:26">
      <c r="Q88" s="39"/>
      <c r="T88" s="39"/>
      <c r="W88" s="39"/>
      <c r="Z88" s="39"/>
    </row>
    <row r="89" spans="17:26">
      <c r="Q89" s="39"/>
      <c r="T89" s="39"/>
      <c r="W89" s="39"/>
      <c r="Z89" s="39"/>
    </row>
    <row r="90" spans="17:26">
      <c r="Q90" s="39"/>
      <c r="T90" s="39"/>
      <c r="W90" s="39"/>
      <c r="Z90" s="39"/>
    </row>
    <row r="91" spans="17:26">
      <c r="Q91" s="39"/>
      <c r="T91" s="39"/>
      <c r="W91" s="39"/>
      <c r="Z91" s="39"/>
    </row>
    <row r="92" spans="17:26">
      <c r="Q92" s="39"/>
      <c r="T92" s="39"/>
      <c r="W92" s="39"/>
      <c r="Z92" s="39"/>
    </row>
    <row r="93" spans="17:26">
      <c r="Q93" s="39"/>
      <c r="T93" s="39"/>
      <c r="W93" s="39"/>
      <c r="Z93" s="39"/>
    </row>
    <row r="94" spans="17:26">
      <c r="Q94" s="39"/>
      <c r="T94" s="39"/>
      <c r="W94" s="39"/>
      <c r="Z94" s="39"/>
    </row>
    <row r="95" spans="17:26">
      <c r="Q95" s="39"/>
      <c r="T95" s="39"/>
      <c r="W95" s="39"/>
      <c r="Z95" s="39"/>
    </row>
    <row r="96" spans="17:26">
      <c r="Q96" s="39"/>
      <c r="T96" s="39"/>
      <c r="W96" s="39"/>
      <c r="Z96" s="39"/>
    </row>
    <row r="97" spans="17:26">
      <c r="Q97" s="39"/>
      <c r="T97" s="39"/>
      <c r="W97" s="39"/>
      <c r="Z97" s="39"/>
    </row>
    <row r="98" spans="17:26">
      <c r="Q98" s="39"/>
      <c r="T98" s="39"/>
      <c r="W98" s="39"/>
      <c r="Z98" s="39"/>
    </row>
    <row r="99" spans="17:26">
      <c r="Q99" s="39"/>
      <c r="T99" s="39"/>
      <c r="W99" s="39"/>
      <c r="Z99" s="39"/>
    </row>
    <row r="100" spans="17:26">
      <c r="Q100" s="39"/>
      <c r="T100" s="39"/>
      <c r="W100" s="39"/>
      <c r="Z100" s="39"/>
    </row>
    <row r="101" spans="17:26">
      <c r="Q101" s="39"/>
      <c r="T101" s="39"/>
      <c r="W101" s="39"/>
      <c r="Z101" s="39"/>
    </row>
    <row r="102" spans="17:26">
      <c r="Q102" s="39"/>
      <c r="T102" s="39"/>
      <c r="W102" s="39"/>
      <c r="Z102" s="39"/>
    </row>
    <row r="103" spans="17:26">
      <c r="Q103" s="39"/>
      <c r="T103" s="39"/>
      <c r="W103" s="39"/>
      <c r="Z103" s="39"/>
    </row>
    <row r="104" spans="17:26">
      <c r="Q104" s="39"/>
      <c r="T104" s="39"/>
      <c r="W104" s="39"/>
      <c r="Z104" s="39"/>
    </row>
    <row r="105" spans="17:26">
      <c r="Q105" s="39"/>
      <c r="T105" s="39"/>
      <c r="W105" s="39"/>
      <c r="Z105" s="39"/>
    </row>
    <row r="106" spans="17:26">
      <c r="Q106" s="39"/>
      <c r="T106" s="39"/>
      <c r="W106" s="39"/>
      <c r="Z106" s="39"/>
    </row>
    <row r="107" spans="17:26">
      <c r="Q107" s="39"/>
      <c r="T107" s="39"/>
      <c r="W107" s="39"/>
      <c r="Z107" s="39"/>
    </row>
    <row r="108" spans="17:26">
      <c r="Q108" s="39"/>
      <c r="T108" s="39"/>
      <c r="W108" s="39"/>
      <c r="Z108" s="39"/>
    </row>
    <row r="109" spans="17:26">
      <c r="Q109" s="39"/>
      <c r="T109" s="39"/>
      <c r="W109" s="39"/>
      <c r="Z109" s="39"/>
    </row>
    <row r="110" spans="17:26">
      <c r="Q110" s="39"/>
      <c r="T110" s="39"/>
      <c r="W110" s="39"/>
      <c r="Z110" s="39"/>
    </row>
    <row r="111" spans="17:26">
      <c r="Q111" s="39"/>
      <c r="T111" s="39"/>
      <c r="W111" s="39"/>
      <c r="Z111" s="39"/>
    </row>
    <row r="112" spans="17:26">
      <c r="Q112" s="39"/>
      <c r="T112" s="39"/>
      <c r="W112" s="39"/>
      <c r="Z112" s="39"/>
    </row>
    <row r="113" spans="17:26">
      <c r="Q113" s="39"/>
      <c r="T113" s="39"/>
      <c r="W113" s="39"/>
      <c r="Z113" s="39"/>
    </row>
    <row r="114" spans="17:26">
      <c r="Q114" s="39"/>
      <c r="T114" s="39"/>
      <c r="W114" s="39"/>
      <c r="Z114" s="39"/>
    </row>
    <row r="115" spans="17:26">
      <c r="Q115" s="39"/>
      <c r="T115" s="39"/>
      <c r="W115" s="39"/>
      <c r="Z115" s="39"/>
    </row>
    <row r="116" spans="17:26">
      <c r="Q116" s="39"/>
      <c r="T116" s="39"/>
      <c r="W116" s="39"/>
      <c r="Z116" s="39"/>
    </row>
    <row r="117" spans="17:26">
      <c r="Q117" s="39"/>
      <c r="T117" s="39"/>
      <c r="W117" s="39"/>
      <c r="Z117" s="39"/>
    </row>
    <row r="118" spans="17:26">
      <c r="Q118" s="39"/>
      <c r="T118" s="39"/>
      <c r="W118" s="39"/>
      <c r="Z118" s="39"/>
    </row>
    <row r="119" spans="17:26">
      <c r="Q119" s="39"/>
      <c r="T119" s="39"/>
      <c r="W119" s="39"/>
      <c r="Z119" s="39"/>
    </row>
    <row r="120" spans="17:26">
      <c r="Q120" s="39"/>
      <c r="T120" s="39"/>
      <c r="W120" s="39"/>
      <c r="Z120" s="39"/>
    </row>
    <row r="121" spans="17:26">
      <c r="Q121" s="39"/>
      <c r="T121" s="39"/>
      <c r="W121" s="39"/>
      <c r="Z121" s="39"/>
    </row>
    <row r="122" spans="17:26">
      <c r="Q122" s="39"/>
      <c r="T122" s="39"/>
      <c r="W122" s="39"/>
      <c r="Z122" s="39"/>
    </row>
    <row r="123" spans="17:26">
      <c r="Q123" s="39"/>
      <c r="T123" s="39"/>
      <c r="W123" s="39"/>
      <c r="Z123" s="39"/>
    </row>
    <row r="124" spans="17:26">
      <c r="Q124" s="39"/>
      <c r="T124" s="39"/>
      <c r="W124" s="39"/>
      <c r="Z124" s="39"/>
    </row>
    <row r="125" spans="17:26">
      <c r="Q125" s="39"/>
      <c r="T125" s="39"/>
      <c r="W125" s="39"/>
      <c r="Z125" s="39"/>
    </row>
    <row r="126" spans="17:26">
      <c r="Q126" s="39"/>
      <c r="T126" s="39"/>
      <c r="W126" s="39"/>
      <c r="Z126" s="39"/>
    </row>
    <row r="127" spans="17:26">
      <c r="Q127" s="39"/>
      <c r="T127" s="39"/>
      <c r="W127" s="39"/>
      <c r="Z127" s="39"/>
    </row>
    <row r="128" spans="17:26">
      <c r="Q128" s="39"/>
      <c r="T128" s="39"/>
      <c r="W128" s="39"/>
      <c r="Z128" s="39"/>
    </row>
    <row r="129" spans="17:26">
      <c r="Q129" s="39"/>
      <c r="T129" s="39"/>
      <c r="W129" s="39"/>
      <c r="Z129" s="39"/>
    </row>
    <row r="130" spans="17:26">
      <c r="Q130" s="39"/>
      <c r="T130" s="39"/>
      <c r="W130" s="39"/>
      <c r="Z130" s="39"/>
    </row>
    <row r="131" spans="17:26">
      <c r="Q131" s="39"/>
      <c r="T131" s="39"/>
      <c r="W131" s="39"/>
      <c r="Z131" s="39"/>
    </row>
    <row r="132" spans="17:26">
      <c r="Q132" s="39"/>
      <c r="T132" s="39"/>
      <c r="W132" s="39"/>
      <c r="Z132" s="39"/>
    </row>
    <row r="133" spans="17:26">
      <c r="Q133" s="39"/>
      <c r="T133" s="39"/>
      <c r="W133" s="39"/>
      <c r="Z133" s="39"/>
    </row>
    <row r="134" spans="17:26">
      <c r="Q134" s="39"/>
      <c r="T134" s="39"/>
      <c r="W134" s="39"/>
      <c r="Z134" s="39"/>
    </row>
    <row r="135" spans="17:26">
      <c r="Q135" s="39"/>
      <c r="T135" s="39"/>
      <c r="W135" s="39"/>
      <c r="Z135" s="39"/>
    </row>
    <row r="136" spans="17:26">
      <c r="Q136" s="39"/>
      <c r="T136" s="39"/>
      <c r="W136" s="39"/>
      <c r="Z136" s="39"/>
    </row>
    <row r="137" spans="17:26">
      <c r="Q137" s="39"/>
      <c r="T137" s="39"/>
      <c r="W137" s="39"/>
      <c r="Z137" s="39"/>
    </row>
    <row r="138" spans="17:26">
      <c r="Q138" s="39"/>
      <c r="T138" s="39"/>
      <c r="W138" s="39"/>
      <c r="Z138" s="39"/>
    </row>
    <row r="139" spans="17:26">
      <c r="Q139" s="39"/>
      <c r="T139" s="39"/>
      <c r="W139" s="39"/>
      <c r="Z139" s="39"/>
    </row>
    <row r="140" spans="17:26">
      <c r="Q140" s="39"/>
      <c r="T140" s="39"/>
      <c r="W140" s="39"/>
      <c r="Z140" s="39"/>
    </row>
    <row r="141" spans="17:26">
      <c r="Q141" s="39"/>
      <c r="T141" s="39"/>
      <c r="W141" s="39"/>
      <c r="Z141" s="39"/>
    </row>
    <row r="142" spans="17:26">
      <c r="Q142" s="39"/>
      <c r="T142" s="39"/>
      <c r="W142" s="39"/>
      <c r="Z142" s="39"/>
    </row>
    <row r="143" spans="17:26">
      <c r="Q143" s="39"/>
      <c r="T143" s="39"/>
      <c r="W143" s="39"/>
      <c r="Z143" s="39"/>
    </row>
    <row r="144" spans="17:26">
      <c r="Q144" s="39"/>
      <c r="T144" s="39"/>
      <c r="W144" s="39"/>
      <c r="Z144" s="39"/>
    </row>
    <row r="145" spans="17:26">
      <c r="Q145" s="39"/>
      <c r="T145" s="39"/>
      <c r="W145" s="39"/>
      <c r="Z145" s="39"/>
    </row>
    <row r="146" spans="17:26">
      <c r="Q146" s="39"/>
      <c r="T146" s="39"/>
      <c r="W146" s="39"/>
      <c r="Z146" s="39"/>
    </row>
    <row r="147" spans="17:26">
      <c r="Q147" s="39"/>
      <c r="T147" s="39"/>
      <c r="W147" s="39"/>
      <c r="Z147" s="39"/>
    </row>
    <row r="148" spans="17:26">
      <c r="Q148" s="39"/>
      <c r="T148" s="39"/>
      <c r="W148" s="39"/>
      <c r="Z148" s="39"/>
    </row>
    <row r="149" spans="17:26">
      <c r="Q149" s="39"/>
      <c r="T149" s="39"/>
      <c r="W149" s="39"/>
      <c r="Z149" s="39"/>
    </row>
    <row r="150" spans="17:26">
      <c r="Q150" s="39"/>
      <c r="T150" s="39"/>
      <c r="W150" s="39"/>
      <c r="Z150" s="39"/>
    </row>
    <row r="151" spans="17:26">
      <c r="Q151" s="39"/>
      <c r="T151" s="39"/>
      <c r="W151" s="39"/>
      <c r="Z151" s="39"/>
    </row>
    <row r="152" spans="17:26">
      <c r="Q152" s="39"/>
      <c r="T152" s="39"/>
      <c r="W152" s="39"/>
      <c r="Z152" s="39"/>
    </row>
    <row r="153" spans="17:26">
      <c r="Q153" s="39"/>
      <c r="T153" s="39"/>
      <c r="W153" s="39"/>
      <c r="Z153" s="39"/>
    </row>
    <row r="154" spans="17:26">
      <c r="Q154" s="39"/>
      <c r="T154" s="39"/>
      <c r="W154" s="39"/>
      <c r="Z154" s="39"/>
    </row>
    <row r="155" spans="17:26">
      <c r="Q155" s="39"/>
      <c r="T155" s="39"/>
      <c r="W155" s="39"/>
      <c r="Z155" s="39"/>
    </row>
    <row r="156" spans="17:26">
      <c r="Q156" s="39"/>
      <c r="T156" s="39"/>
      <c r="W156" s="39"/>
      <c r="Z156" s="39"/>
    </row>
    <row r="157" spans="17:26">
      <c r="Q157" s="39"/>
      <c r="T157" s="39"/>
      <c r="W157" s="39"/>
      <c r="Z157" s="39"/>
    </row>
    <row r="158" spans="17:26">
      <c r="Q158" s="39"/>
      <c r="T158" s="39"/>
      <c r="W158" s="39"/>
      <c r="Z158" s="39"/>
    </row>
    <row r="159" spans="17:26">
      <c r="Q159" s="39"/>
      <c r="T159" s="39"/>
      <c r="W159" s="39"/>
      <c r="Z159" s="39"/>
    </row>
    <row r="160" spans="17:26">
      <c r="Q160" s="39"/>
      <c r="T160" s="39"/>
      <c r="W160" s="39"/>
      <c r="Z160" s="39"/>
    </row>
    <row r="161" spans="17:26">
      <c r="Q161" s="39"/>
      <c r="T161" s="39"/>
      <c r="W161" s="39"/>
      <c r="Z161" s="39"/>
    </row>
    <row r="162" spans="17:26">
      <c r="Q162" s="39"/>
      <c r="T162" s="39"/>
      <c r="W162" s="39"/>
      <c r="Z162" s="39"/>
    </row>
    <row r="163" spans="17:26">
      <c r="Q163" s="39"/>
      <c r="T163" s="39"/>
      <c r="W163" s="39"/>
      <c r="Z163" s="39"/>
    </row>
    <row r="164" spans="17:26">
      <c r="Q164" s="39"/>
      <c r="T164" s="39"/>
      <c r="W164" s="39"/>
      <c r="Z164" s="39"/>
    </row>
    <row r="165" spans="17:26">
      <c r="Q165" s="39"/>
      <c r="T165" s="39"/>
      <c r="W165" s="39"/>
      <c r="Z165" s="39"/>
    </row>
    <row r="166" spans="17:26">
      <c r="Q166" s="39"/>
      <c r="T166" s="39"/>
      <c r="W166" s="39"/>
      <c r="Z166" s="39"/>
    </row>
    <row r="167" spans="17:26">
      <c r="Q167" s="39"/>
      <c r="T167" s="39"/>
      <c r="W167" s="39"/>
      <c r="Z167" s="39"/>
    </row>
    <row r="168" spans="17:26">
      <c r="Q168" s="39"/>
      <c r="T168" s="39"/>
      <c r="W168" s="39"/>
      <c r="Z168" s="39"/>
    </row>
    <row r="169" spans="17:26">
      <c r="Q169" s="39"/>
      <c r="T169" s="39"/>
      <c r="W169" s="39"/>
      <c r="Z169" s="39"/>
    </row>
    <row r="170" spans="17:26">
      <c r="Q170" s="39"/>
      <c r="T170" s="39"/>
      <c r="W170" s="39"/>
      <c r="Z170" s="39"/>
    </row>
    <row r="171" spans="17:26">
      <c r="Q171" s="39"/>
      <c r="T171" s="39"/>
      <c r="W171" s="39"/>
      <c r="Z171" s="39"/>
    </row>
    <row r="172" spans="17:26">
      <c r="Q172" s="39"/>
      <c r="T172" s="39"/>
      <c r="W172" s="39"/>
      <c r="Z172" s="39"/>
    </row>
    <row r="173" spans="17:26">
      <c r="Q173" s="39"/>
      <c r="T173" s="39"/>
      <c r="W173" s="39"/>
      <c r="Z173" s="39"/>
    </row>
    <row r="174" spans="17:26">
      <c r="Q174" s="39"/>
      <c r="T174" s="39"/>
      <c r="W174" s="39"/>
      <c r="Z174" s="39"/>
    </row>
    <row r="175" spans="17:26">
      <c r="Q175" s="39"/>
      <c r="T175" s="39"/>
      <c r="W175" s="39"/>
      <c r="Z175" s="39"/>
    </row>
    <row r="176" spans="17:26">
      <c r="Q176" s="39"/>
      <c r="T176" s="39"/>
      <c r="W176" s="39"/>
      <c r="Z176" s="39"/>
    </row>
    <row r="177" spans="17:26">
      <c r="Q177" s="39"/>
      <c r="T177" s="39"/>
      <c r="W177" s="39"/>
      <c r="Z177" s="39"/>
    </row>
    <row r="178" spans="17:26">
      <c r="Q178" s="39"/>
      <c r="T178" s="39"/>
      <c r="W178" s="39"/>
      <c r="Z178" s="39"/>
    </row>
    <row r="179" spans="17:26">
      <c r="Q179" s="39"/>
      <c r="T179" s="39"/>
      <c r="W179" s="39"/>
      <c r="Z179" s="39"/>
    </row>
    <row r="180" spans="17:26">
      <c r="Q180" s="39"/>
      <c r="T180" s="39"/>
      <c r="W180" s="39"/>
      <c r="Z180" s="39"/>
    </row>
    <row r="181" spans="17:26">
      <c r="Q181" s="39"/>
      <c r="T181" s="39"/>
      <c r="W181" s="39"/>
      <c r="Z181" s="39"/>
    </row>
    <row r="182" spans="17:26">
      <c r="Q182" s="39"/>
      <c r="T182" s="39"/>
      <c r="W182" s="39"/>
      <c r="Z182" s="39"/>
    </row>
    <row r="183" spans="17:26">
      <c r="Q183" s="39"/>
      <c r="T183" s="39"/>
      <c r="W183" s="39"/>
      <c r="Z183" s="39"/>
    </row>
    <row r="184" spans="17:26">
      <c r="Q184" s="39"/>
      <c r="T184" s="39"/>
      <c r="W184" s="39"/>
      <c r="Z184" s="39"/>
    </row>
    <row r="185" spans="17:26">
      <c r="Q185" s="39"/>
      <c r="T185" s="39"/>
      <c r="W185" s="39"/>
      <c r="Z185" s="39"/>
    </row>
    <row r="186" spans="17:26">
      <c r="Q186" s="39"/>
      <c r="T186" s="39"/>
      <c r="W186" s="39"/>
      <c r="Z186" s="39"/>
    </row>
    <row r="187" spans="17:26">
      <c r="Q187" s="39"/>
      <c r="T187" s="39"/>
      <c r="W187" s="39"/>
      <c r="Z187" s="39"/>
    </row>
    <row r="188" spans="17:26">
      <c r="Q188" s="39"/>
      <c r="T188" s="39"/>
      <c r="W188" s="39"/>
      <c r="Z188" s="39"/>
    </row>
    <row r="189" spans="17:26">
      <c r="Q189" s="39"/>
      <c r="T189" s="39"/>
      <c r="W189" s="39"/>
      <c r="Z189" s="39"/>
    </row>
    <row r="190" spans="17:26">
      <c r="Q190" s="39"/>
      <c r="T190" s="39"/>
      <c r="W190" s="39"/>
      <c r="Z190" s="39"/>
    </row>
    <row r="191" spans="17:26">
      <c r="Q191" s="39"/>
      <c r="T191" s="39"/>
      <c r="W191" s="39"/>
      <c r="Z191" s="39"/>
    </row>
    <row r="192" spans="17:26">
      <c r="Q192" s="39"/>
      <c r="T192" s="39"/>
      <c r="W192" s="39"/>
      <c r="Z192" s="39"/>
    </row>
    <row r="193" spans="17:26">
      <c r="Q193" s="39"/>
      <c r="T193" s="39"/>
      <c r="W193" s="39"/>
      <c r="Z193" s="39"/>
    </row>
    <row r="194" spans="17:26">
      <c r="Q194" s="39"/>
      <c r="T194" s="39"/>
      <c r="W194" s="39"/>
      <c r="Z194" s="39"/>
    </row>
    <row r="195" spans="17:26">
      <c r="Q195" s="39"/>
      <c r="T195" s="39"/>
      <c r="W195" s="39"/>
      <c r="Z195" s="39"/>
    </row>
    <row r="196" spans="17:26">
      <c r="Q196" s="39"/>
      <c r="T196" s="39"/>
      <c r="W196" s="39"/>
      <c r="Z196" s="39"/>
    </row>
    <row r="197" spans="17:26">
      <c r="Q197" s="39"/>
      <c r="T197" s="39"/>
      <c r="W197" s="39"/>
      <c r="Z197" s="39"/>
    </row>
    <row r="198" spans="17:26">
      <c r="Q198" s="39"/>
      <c r="T198" s="39"/>
      <c r="W198" s="39"/>
      <c r="Z198" s="39"/>
    </row>
    <row r="199" spans="17:26">
      <c r="Q199" s="39"/>
      <c r="T199" s="39"/>
      <c r="W199" s="39"/>
      <c r="Z199" s="39"/>
    </row>
    <row r="200" spans="17:26">
      <c r="Q200" s="39"/>
      <c r="T200" s="39"/>
      <c r="W200" s="39"/>
      <c r="Z200" s="39"/>
    </row>
    <row r="201" spans="17:26">
      <c r="Q201" s="39"/>
      <c r="T201" s="39"/>
      <c r="W201" s="39"/>
      <c r="Z201" s="39"/>
    </row>
    <row r="202" spans="17:26">
      <c r="Q202" s="39"/>
      <c r="T202" s="39"/>
      <c r="W202" s="39"/>
      <c r="Z202" s="39"/>
    </row>
    <row r="203" spans="17:26">
      <c r="Q203" s="39"/>
      <c r="T203" s="39"/>
      <c r="W203" s="39"/>
      <c r="Z203" s="39"/>
    </row>
    <row r="204" spans="17:26">
      <c r="Q204" s="39"/>
      <c r="T204" s="39"/>
      <c r="W204" s="39"/>
      <c r="Z204" s="39"/>
    </row>
    <row r="205" spans="17:26">
      <c r="Q205" s="39"/>
      <c r="T205" s="39"/>
      <c r="W205" s="39"/>
      <c r="Z205" s="39"/>
    </row>
    <row r="206" spans="17:26">
      <c r="Q206" s="39"/>
      <c r="T206" s="39"/>
      <c r="W206" s="39"/>
      <c r="Z206" s="39"/>
    </row>
    <row r="207" spans="17:26">
      <c r="Q207" s="39"/>
      <c r="T207" s="39"/>
      <c r="W207" s="39"/>
      <c r="Z207" s="39"/>
    </row>
    <row r="208" spans="17:26">
      <c r="Q208" s="39"/>
      <c r="T208" s="39"/>
      <c r="W208" s="39"/>
      <c r="Z208" s="39"/>
    </row>
    <row r="209" spans="17:26">
      <c r="Q209" s="39"/>
      <c r="T209" s="39"/>
      <c r="W209" s="39"/>
      <c r="Z209" s="39"/>
    </row>
    <row r="210" spans="17:26">
      <c r="Q210" s="39"/>
      <c r="T210" s="39"/>
      <c r="W210" s="39"/>
      <c r="Z210" s="39"/>
    </row>
    <row r="211" spans="17:26">
      <c r="Q211" s="39"/>
      <c r="T211" s="39"/>
      <c r="W211" s="39"/>
      <c r="Z211" s="39"/>
    </row>
    <row r="212" spans="17:26">
      <c r="Q212" s="39"/>
      <c r="T212" s="39"/>
      <c r="W212" s="39"/>
      <c r="Z212" s="39"/>
    </row>
    <row r="213" spans="17:26">
      <c r="Q213" s="39"/>
      <c r="T213" s="39"/>
      <c r="W213" s="39"/>
      <c r="Z213" s="39"/>
    </row>
    <row r="214" spans="17:26">
      <c r="Q214" s="39"/>
      <c r="T214" s="39"/>
      <c r="W214" s="39"/>
      <c r="Z214" s="39"/>
    </row>
    <row r="215" spans="17:26">
      <c r="Q215" s="39"/>
      <c r="T215" s="39"/>
      <c r="W215" s="39"/>
      <c r="Z215" s="39"/>
    </row>
    <row r="216" spans="17:26">
      <c r="Q216" s="39"/>
      <c r="T216" s="39"/>
      <c r="W216" s="39"/>
      <c r="Z216" s="39"/>
    </row>
    <row r="217" spans="17:26">
      <c r="Q217" s="39"/>
      <c r="T217" s="39"/>
      <c r="W217" s="39"/>
      <c r="Z217" s="39"/>
    </row>
    <row r="218" spans="17:26">
      <c r="Q218" s="39"/>
      <c r="T218" s="39"/>
      <c r="W218" s="39"/>
      <c r="Z218" s="39"/>
    </row>
    <row r="219" spans="17:26">
      <c r="Q219" s="39"/>
      <c r="T219" s="39"/>
      <c r="W219" s="39"/>
      <c r="Z219" s="39"/>
    </row>
    <row r="220" spans="17:26">
      <c r="Q220" s="39"/>
      <c r="T220" s="39"/>
      <c r="W220" s="39"/>
      <c r="Z220" s="39"/>
    </row>
    <row r="221" spans="17:26">
      <c r="Q221" s="39"/>
      <c r="T221" s="39"/>
      <c r="W221" s="39"/>
      <c r="Z221" s="39"/>
    </row>
    <row r="222" spans="17:26">
      <c r="Q222" s="39"/>
      <c r="T222" s="39"/>
      <c r="W222" s="39"/>
      <c r="Z222" s="39"/>
    </row>
    <row r="223" spans="17:26">
      <c r="Q223" s="39"/>
      <c r="T223" s="39"/>
      <c r="W223" s="39"/>
      <c r="Z223" s="39"/>
    </row>
    <row r="224" spans="17:26">
      <c r="Q224" s="39"/>
      <c r="T224" s="39"/>
      <c r="W224" s="39"/>
      <c r="Z224" s="39"/>
    </row>
    <row r="225" spans="17:26">
      <c r="Q225" s="39"/>
      <c r="T225" s="39"/>
      <c r="W225" s="39"/>
      <c r="Z225" s="39"/>
    </row>
    <row r="226" spans="17:26">
      <c r="Q226" s="39"/>
      <c r="T226" s="39"/>
      <c r="W226" s="39"/>
      <c r="Z226" s="39"/>
    </row>
    <row r="227" spans="17:26">
      <c r="Q227" s="39"/>
      <c r="T227" s="39"/>
      <c r="W227" s="39"/>
      <c r="Z227" s="39"/>
    </row>
    <row r="228" spans="17:26">
      <c r="Q228" s="39"/>
      <c r="T228" s="39"/>
      <c r="W228" s="39"/>
      <c r="Z228" s="39"/>
    </row>
    <row r="229" spans="17:26">
      <c r="Q229" s="39"/>
      <c r="T229" s="39"/>
      <c r="W229" s="39"/>
      <c r="Z229" s="39"/>
    </row>
    <row r="230" spans="17:26">
      <c r="Q230" s="39"/>
      <c r="T230" s="39"/>
      <c r="W230" s="39"/>
      <c r="Z230" s="39"/>
    </row>
    <row r="231" spans="17:26">
      <c r="Q231" s="39"/>
      <c r="T231" s="39"/>
      <c r="W231" s="39"/>
      <c r="Z231" s="39"/>
    </row>
    <row r="232" spans="17:26">
      <c r="Q232" s="39"/>
      <c r="T232" s="39"/>
      <c r="W232" s="39"/>
      <c r="Z232" s="39"/>
    </row>
    <row r="233" spans="17:26">
      <c r="Q233" s="39"/>
      <c r="T233" s="39"/>
      <c r="W233" s="39"/>
      <c r="Z233" s="39"/>
    </row>
    <row r="234" spans="17:26">
      <c r="Q234" s="39"/>
      <c r="T234" s="39"/>
      <c r="W234" s="39"/>
      <c r="Z234" s="39"/>
    </row>
    <row r="235" spans="17:26">
      <c r="Q235" s="39"/>
      <c r="T235" s="39"/>
      <c r="W235" s="39"/>
      <c r="Z235" s="39"/>
    </row>
    <row r="236" spans="17:26">
      <c r="Q236" s="39"/>
      <c r="T236" s="39"/>
      <c r="W236" s="39"/>
      <c r="Z236" s="39"/>
    </row>
    <row r="237" spans="17:26">
      <c r="Q237" s="39"/>
      <c r="T237" s="39"/>
      <c r="W237" s="39"/>
      <c r="Z237" s="39"/>
    </row>
    <row r="238" spans="17:26">
      <c r="Q238" s="39"/>
      <c r="T238" s="39"/>
      <c r="W238" s="39"/>
      <c r="Z238" s="39"/>
    </row>
    <row r="239" spans="17:26">
      <c r="Q239" s="39"/>
      <c r="T239" s="39"/>
      <c r="W239" s="39"/>
      <c r="Z239" s="39"/>
    </row>
    <row r="240" spans="17:26">
      <c r="Q240" s="39"/>
      <c r="T240" s="39"/>
      <c r="W240" s="39"/>
      <c r="Z240" s="39"/>
    </row>
    <row r="241" spans="17:26">
      <c r="Q241" s="39"/>
      <c r="T241" s="39"/>
      <c r="W241" s="39"/>
      <c r="Z241" s="39"/>
    </row>
    <row r="242" spans="17:26">
      <c r="Q242" s="39"/>
      <c r="T242" s="39"/>
      <c r="W242" s="39"/>
      <c r="Z242" s="39"/>
    </row>
    <row r="243" spans="17:26">
      <c r="Q243" s="39"/>
      <c r="T243" s="39"/>
      <c r="W243" s="39"/>
      <c r="Z243" s="39"/>
    </row>
    <row r="244" spans="17:26">
      <c r="Q244" s="39"/>
      <c r="T244" s="39"/>
      <c r="W244" s="39"/>
      <c r="Z244" s="39"/>
    </row>
    <row r="245" spans="17:26">
      <c r="Q245" s="39"/>
      <c r="T245" s="39"/>
      <c r="W245" s="39"/>
      <c r="Z245" s="39"/>
    </row>
    <row r="246" spans="17:26">
      <c r="Q246" s="39"/>
      <c r="T246" s="39"/>
      <c r="W246" s="39"/>
      <c r="Z246" s="39"/>
    </row>
    <row r="247" spans="17:26">
      <c r="Q247" s="39"/>
      <c r="T247" s="39"/>
      <c r="W247" s="39"/>
      <c r="Z247" s="39"/>
    </row>
    <row r="248" spans="17:26">
      <c r="Q248" s="39"/>
      <c r="T248" s="39"/>
      <c r="W248" s="39"/>
      <c r="Z248" s="39"/>
    </row>
    <row r="249" spans="17:26">
      <c r="Q249" s="39"/>
      <c r="T249" s="39"/>
      <c r="W249" s="39"/>
      <c r="Z249" s="39"/>
    </row>
    <row r="250" spans="17:26">
      <c r="Q250" s="39"/>
      <c r="T250" s="39"/>
      <c r="W250" s="39"/>
      <c r="Z250" s="39"/>
    </row>
    <row r="251" spans="17:26">
      <c r="Q251" s="39"/>
      <c r="T251" s="39"/>
      <c r="W251" s="39"/>
      <c r="Z251" s="39"/>
    </row>
    <row r="252" spans="17:26">
      <c r="Q252" s="39"/>
      <c r="T252" s="39"/>
      <c r="W252" s="39"/>
      <c r="Z252" s="39"/>
    </row>
    <row r="253" spans="17:26">
      <c r="Q253" s="39"/>
      <c r="T253" s="39"/>
      <c r="W253" s="39"/>
      <c r="Z253" s="39"/>
    </row>
    <row r="254" spans="17:26">
      <c r="Q254" s="39"/>
      <c r="T254" s="39"/>
      <c r="W254" s="39"/>
      <c r="Z254" s="39"/>
    </row>
    <row r="255" spans="17:26">
      <c r="Q255" s="39"/>
      <c r="T255" s="39"/>
      <c r="W255" s="39"/>
      <c r="Z255" s="39"/>
    </row>
    <row r="256" spans="17:26">
      <c r="Q256" s="39"/>
      <c r="T256" s="39"/>
      <c r="W256" s="39"/>
      <c r="Z256" s="39"/>
    </row>
    <row r="257" spans="17:26">
      <c r="Q257" s="39"/>
      <c r="T257" s="39"/>
      <c r="W257" s="39"/>
      <c r="Z257" s="39"/>
    </row>
    <row r="258" spans="17:26">
      <c r="Q258" s="39"/>
      <c r="T258" s="39"/>
      <c r="W258" s="39"/>
      <c r="Z258" s="39"/>
    </row>
    <row r="259" spans="17:26">
      <c r="Q259" s="39"/>
      <c r="T259" s="39"/>
      <c r="W259" s="39"/>
      <c r="Z259" s="39"/>
    </row>
    <row r="260" spans="17:26">
      <c r="Q260" s="39"/>
      <c r="T260" s="39"/>
      <c r="W260" s="39"/>
      <c r="Z260" s="39"/>
    </row>
    <row r="261" spans="17:26">
      <c r="Q261" s="39"/>
      <c r="T261" s="39"/>
      <c r="W261" s="39"/>
      <c r="Z261" s="39"/>
    </row>
    <row r="262" spans="17:26">
      <c r="Q262" s="39"/>
      <c r="T262" s="39"/>
      <c r="W262" s="39"/>
      <c r="Z262" s="39"/>
    </row>
    <row r="263" spans="17:26">
      <c r="Q263" s="39"/>
      <c r="T263" s="39"/>
      <c r="W263" s="39"/>
      <c r="Z263" s="39"/>
    </row>
    <row r="264" spans="17:26">
      <c r="Q264" s="39"/>
      <c r="T264" s="39"/>
      <c r="W264" s="39"/>
      <c r="Z264" s="39"/>
    </row>
    <row r="265" spans="17:26">
      <c r="Q265" s="39"/>
      <c r="T265" s="39"/>
      <c r="W265" s="39"/>
      <c r="Z265" s="39"/>
    </row>
    <row r="266" spans="17:26">
      <c r="Q266" s="39"/>
      <c r="T266" s="39"/>
      <c r="W266" s="39"/>
      <c r="Z266" s="39"/>
    </row>
    <row r="267" spans="17:26">
      <c r="Q267" s="39"/>
      <c r="T267" s="39"/>
      <c r="W267" s="39"/>
      <c r="Z267" s="39"/>
    </row>
    <row r="268" spans="17:26">
      <c r="Q268" s="39"/>
      <c r="T268" s="39"/>
      <c r="W268" s="39"/>
      <c r="Z268" s="39"/>
    </row>
    <row r="269" spans="17:26">
      <c r="Q269" s="39"/>
      <c r="T269" s="39"/>
      <c r="W269" s="39"/>
      <c r="Z269" s="39"/>
    </row>
    <row r="270" spans="17:26">
      <c r="Q270" s="39"/>
      <c r="T270" s="39"/>
      <c r="W270" s="39"/>
      <c r="Z270" s="39"/>
    </row>
    <row r="271" spans="17:26">
      <c r="Q271" s="39"/>
      <c r="T271" s="39"/>
      <c r="W271" s="39"/>
      <c r="Z271" s="39"/>
    </row>
    <row r="272" spans="17:26">
      <c r="Q272" s="39"/>
      <c r="T272" s="39"/>
      <c r="W272" s="39"/>
      <c r="Z272" s="39"/>
    </row>
    <row r="273" spans="17:26">
      <c r="Q273" s="39"/>
      <c r="T273" s="39"/>
      <c r="W273" s="39"/>
      <c r="Z273" s="39"/>
    </row>
    <row r="274" spans="17:26">
      <c r="Q274" s="39"/>
      <c r="T274" s="39"/>
      <c r="W274" s="39"/>
      <c r="Z274" s="39"/>
    </row>
    <row r="275" spans="17:26">
      <c r="Q275" s="39"/>
      <c r="T275" s="39"/>
      <c r="W275" s="39"/>
      <c r="Z275" s="39"/>
    </row>
    <row r="276" spans="17:26">
      <c r="Q276" s="39"/>
      <c r="T276" s="39"/>
      <c r="W276" s="39"/>
      <c r="Z276" s="39"/>
    </row>
    <row r="277" spans="17:26">
      <c r="Q277" s="39"/>
      <c r="T277" s="39"/>
      <c r="W277" s="39"/>
      <c r="Z277" s="39"/>
    </row>
    <row r="278" spans="17:26">
      <c r="Q278" s="39"/>
      <c r="T278" s="39"/>
      <c r="W278" s="39"/>
      <c r="Z278" s="39"/>
    </row>
    <row r="279" spans="17:26">
      <c r="Q279" s="39"/>
      <c r="T279" s="39"/>
      <c r="W279" s="39"/>
      <c r="Z279" s="39"/>
    </row>
    <row r="280" spans="17:26">
      <c r="Q280" s="39"/>
      <c r="T280" s="39"/>
      <c r="W280" s="39"/>
      <c r="Z280" s="39"/>
    </row>
    <row r="281" spans="17:26">
      <c r="Q281" s="39"/>
      <c r="T281" s="39"/>
      <c r="W281" s="39"/>
      <c r="Z281" s="39"/>
    </row>
    <row r="282" spans="17:26">
      <c r="Q282" s="39"/>
      <c r="T282" s="39"/>
      <c r="W282" s="39"/>
      <c r="Z282" s="39"/>
    </row>
    <row r="283" spans="17:26">
      <c r="Q283" s="39"/>
      <c r="T283" s="39"/>
      <c r="W283" s="39"/>
      <c r="Z283" s="39"/>
    </row>
    <row r="284" spans="17:26">
      <c r="Q284" s="39"/>
      <c r="T284" s="39"/>
      <c r="W284" s="39"/>
      <c r="Z284" s="39"/>
    </row>
    <row r="285" spans="17:26">
      <c r="Q285" s="39"/>
      <c r="T285" s="39"/>
      <c r="W285" s="39"/>
      <c r="Z285" s="39"/>
    </row>
    <row r="286" spans="17:26">
      <c r="Q286" s="39"/>
      <c r="T286" s="39"/>
      <c r="W286" s="39"/>
      <c r="Z286" s="39"/>
    </row>
    <row r="287" spans="17:26">
      <c r="Q287" s="39"/>
      <c r="T287" s="39"/>
      <c r="W287" s="39"/>
      <c r="Z287" s="39"/>
    </row>
    <row r="288" spans="17:26">
      <c r="Q288" s="39"/>
      <c r="T288" s="39"/>
      <c r="W288" s="39"/>
      <c r="Z288" s="39"/>
    </row>
    <row r="289" spans="17:26">
      <c r="Q289" s="39"/>
      <c r="T289" s="39"/>
      <c r="W289" s="39"/>
      <c r="Z289" s="39"/>
    </row>
    <row r="290" spans="17:26">
      <c r="Q290" s="39"/>
      <c r="T290" s="39"/>
      <c r="W290" s="39"/>
      <c r="Z290" s="39"/>
    </row>
    <row r="291" spans="17:26">
      <c r="Q291" s="39"/>
      <c r="T291" s="39"/>
      <c r="W291" s="39"/>
      <c r="Z291" s="39"/>
    </row>
    <row r="292" spans="17:26">
      <c r="Q292" s="39"/>
      <c r="T292" s="39"/>
      <c r="W292" s="39"/>
      <c r="Z292" s="39"/>
    </row>
    <row r="293" spans="17:26">
      <c r="Q293" s="39"/>
      <c r="T293" s="39"/>
      <c r="W293" s="39"/>
      <c r="Z293" s="39"/>
    </row>
    <row r="294" spans="17:26">
      <c r="Q294" s="39"/>
      <c r="T294" s="39"/>
      <c r="W294" s="39"/>
      <c r="Z294" s="39"/>
    </row>
    <row r="295" spans="17:26">
      <c r="Q295" s="39"/>
      <c r="T295" s="39"/>
      <c r="W295" s="39"/>
      <c r="Z295" s="39"/>
    </row>
    <row r="296" spans="17:26">
      <c r="Q296" s="39"/>
      <c r="T296" s="39"/>
      <c r="W296" s="39"/>
      <c r="Z296" s="39"/>
    </row>
    <row r="297" spans="17:26">
      <c r="Q297" s="39"/>
      <c r="T297" s="39"/>
      <c r="W297" s="39"/>
      <c r="Z297" s="39"/>
    </row>
    <row r="298" spans="17:26">
      <c r="Q298" s="39"/>
      <c r="T298" s="39"/>
      <c r="W298" s="39"/>
      <c r="Z298" s="39"/>
    </row>
    <row r="299" spans="17:26">
      <c r="Q299" s="39"/>
      <c r="T299" s="39"/>
      <c r="W299" s="39"/>
      <c r="Z299" s="39"/>
    </row>
    <row r="300" spans="17:26">
      <c r="Q300" s="39"/>
      <c r="T300" s="39"/>
      <c r="W300" s="39"/>
      <c r="Z300" s="39"/>
    </row>
    <row r="301" spans="17:26">
      <c r="Q301" s="39"/>
      <c r="T301" s="39"/>
      <c r="W301" s="39"/>
      <c r="Z301" s="39"/>
    </row>
    <row r="302" spans="17:26">
      <c r="Q302" s="39"/>
      <c r="T302" s="39"/>
      <c r="W302" s="39"/>
      <c r="Z302" s="39"/>
    </row>
    <row r="303" spans="17:26">
      <c r="Q303" s="39"/>
      <c r="T303" s="39"/>
      <c r="W303" s="39"/>
      <c r="Z303" s="39"/>
    </row>
    <row r="304" spans="17:26">
      <c r="Q304" s="39"/>
      <c r="T304" s="39"/>
      <c r="W304" s="39"/>
      <c r="Z304" s="39"/>
    </row>
    <row r="305" spans="17:26">
      <c r="Q305" s="39"/>
      <c r="T305" s="39"/>
      <c r="W305" s="39"/>
      <c r="Z305" s="39"/>
    </row>
    <row r="306" spans="17:26">
      <c r="Q306" s="39"/>
      <c r="T306" s="39"/>
      <c r="W306" s="39"/>
      <c r="Z306" s="39"/>
    </row>
    <row r="307" spans="17:26">
      <c r="Q307" s="39"/>
      <c r="T307" s="39"/>
      <c r="W307" s="39"/>
      <c r="Z307" s="39"/>
    </row>
    <row r="308" spans="17:26">
      <c r="Q308" s="39"/>
      <c r="T308" s="39"/>
      <c r="W308" s="39"/>
      <c r="Z308" s="39"/>
    </row>
    <row r="309" spans="17:26">
      <c r="Q309" s="39"/>
      <c r="T309" s="39"/>
      <c r="W309" s="39"/>
      <c r="Z309" s="39"/>
    </row>
    <row r="310" spans="17:26">
      <c r="Q310" s="39"/>
      <c r="T310" s="39"/>
      <c r="W310" s="39"/>
      <c r="Z310" s="39"/>
    </row>
    <row r="311" spans="17:26">
      <c r="Q311" s="39"/>
      <c r="T311" s="39"/>
      <c r="W311" s="39"/>
      <c r="Z311" s="39"/>
    </row>
    <row r="312" spans="17:26">
      <c r="Q312" s="39"/>
      <c r="T312" s="39"/>
      <c r="W312" s="39"/>
      <c r="Z312" s="39"/>
    </row>
    <row r="313" spans="17:26">
      <c r="Q313" s="39"/>
      <c r="T313" s="39"/>
      <c r="W313" s="39"/>
      <c r="Z313" s="39"/>
    </row>
    <row r="314" spans="17:26">
      <c r="Q314" s="39"/>
      <c r="T314" s="39"/>
      <c r="W314" s="39"/>
      <c r="Z314" s="39"/>
    </row>
    <row r="315" spans="17:26">
      <c r="Q315" s="39"/>
      <c r="T315" s="39"/>
      <c r="W315" s="39"/>
      <c r="Z315" s="39"/>
    </row>
    <row r="316" spans="17:26">
      <c r="Q316" s="39"/>
      <c r="T316" s="39"/>
      <c r="W316" s="39"/>
      <c r="Z316" s="39"/>
    </row>
    <row r="317" spans="17:26">
      <c r="Q317" s="39"/>
      <c r="T317" s="39"/>
      <c r="W317" s="39"/>
      <c r="Z317" s="39"/>
    </row>
    <row r="318" spans="17:26">
      <c r="Q318" s="39"/>
      <c r="T318" s="39"/>
      <c r="W318" s="39"/>
      <c r="Z318" s="39"/>
    </row>
    <row r="319" spans="17:26">
      <c r="Q319" s="39"/>
      <c r="T319" s="39"/>
      <c r="W319" s="39"/>
      <c r="Z319" s="39"/>
    </row>
    <row r="320" spans="17:26">
      <c r="Q320" s="39"/>
      <c r="T320" s="39"/>
      <c r="W320" s="39"/>
      <c r="Z320" s="39"/>
    </row>
    <row r="321" spans="17:26">
      <c r="Q321" s="39"/>
      <c r="T321" s="39"/>
      <c r="W321" s="39"/>
      <c r="Z321" s="39"/>
    </row>
    <row r="322" spans="17:26">
      <c r="Q322" s="39"/>
      <c r="T322" s="39"/>
      <c r="W322" s="39"/>
      <c r="Z322" s="39"/>
    </row>
    <row r="323" spans="17:26">
      <c r="Q323" s="39"/>
      <c r="T323" s="39"/>
      <c r="W323" s="39"/>
      <c r="Z323" s="39"/>
    </row>
    <row r="324" spans="17:26">
      <c r="Q324" s="39"/>
      <c r="T324" s="39"/>
      <c r="W324" s="39"/>
      <c r="Z324" s="39"/>
    </row>
    <row r="325" spans="17:26">
      <c r="Q325" s="39"/>
      <c r="T325" s="39"/>
      <c r="W325" s="39"/>
      <c r="Z325" s="39"/>
    </row>
    <row r="326" spans="17:26">
      <c r="Q326" s="39"/>
      <c r="T326" s="39"/>
      <c r="W326" s="39"/>
      <c r="Z326" s="39"/>
    </row>
    <row r="327" spans="17:26">
      <c r="Q327" s="39"/>
      <c r="T327" s="39"/>
      <c r="W327" s="39"/>
      <c r="Z327" s="39"/>
    </row>
  </sheetData>
  <hyperlinks>
    <hyperlink ref="B2" location="Index!A1" display="index page" xr:uid="{00000000-0004-0000-0800-000000000000}"/>
  </hyperlinks>
  <pageMargins left="0.25" right="0.25"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Index</vt:lpstr>
      <vt:lpstr>Consolidated VEON </vt:lpstr>
      <vt:lpstr>Customers</vt:lpstr>
      <vt:lpstr>Russia</vt:lpstr>
      <vt:lpstr>Pakistan</vt:lpstr>
      <vt:lpstr>Algeria</vt:lpstr>
      <vt:lpstr>Bangladesh</vt:lpstr>
      <vt:lpstr>Ukraine</vt:lpstr>
      <vt:lpstr>Uzbekistan</vt:lpstr>
      <vt:lpstr>Kazakhstan</vt:lpstr>
      <vt:lpstr>Algeria!Print_Area</vt:lpstr>
      <vt:lpstr>Bangladesh!Print_Area</vt:lpstr>
      <vt:lpstr>'Consolidated VEON '!Print_Area</vt:lpstr>
      <vt:lpstr>Customers!Print_Area</vt:lpstr>
      <vt:lpstr>Index!Print_Area</vt:lpstr>
      <vt:lpstr>Kazakhstan!Print_Area</vt:lpstr>
      <vt:lpstr>Pakistan!Print_Area</vt:lpstr>
      <vt:lpstr>Russia!Print_Area</vt:lpstr>
      <vt:lpstr>Ukraine!Print_Area</vt:lpstr>
      <vt:lpstr>Uzbekistan!Print_Area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Topciu, Fatjona</dc:creator>
  <cp:lastModifiedBy>Topciu, Fatjona</cp:lastModifiedBy>
  <cp:lastPrinted>2020-02-13T20:30:18Z</cp:lastPrinted>
  <dcterms:created xsi:type="dcterms:W3CDTF">2020-02-12T17:58:59Z</dcterms:created>
  <dcterms:modified xsi:type="dcterms:W3CDTF">2020-02-25T10:16:34Z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ies>
</file>