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mpelcomhq.sharepoint.com/sites/IRTeam/Shared Documents/Results/2024/3Q24/Factbook/"/>
    </mc:Choice>
  </mc:AlternateContent>
  <xr:revisionPtr revIDLastSave="124" documentId="8_{CC930DDF-02BC-4C49-ACF3-5C91809F3FA7}" xr6:coauthVersionLast="47" xr6:coauthVersionMax="47" xr10:uidLastSave="{968482EE-4C07-4974-B850-4CB14C1B30FE}"/>
  <bookViews>
    <workbookView xWindow="-110" yWindow="-110" windowWidth="19420" windowHeight="11620" firstSheet="1" activeTab="4" xr2:uid="{54A8E9D2-BA1B-444C-A2A5-82B7C499142A}"/>
  </bookViews>
  <sheets>
    <sheet name="Index" sheetId="1" r:id="rId1"/>
    <sheet name="Consolidated VEON " sheetId="2" r:id="rId2"/>
    <sheet name="Customers" sheetId="3" r:id="rId3"/>
    <sheet name="Ukraine" sheetId="4" r:id="rId4"/>
    <sheet name="Pakistan" sheetId="5" r:id="rId5"/>
    <sheet name="Bangladesh" sheetId="6" r:id="rId6"/>
    <sheet name="Kazakhstan" sheetId="7" r:id="rId7"/>
    <sheet name="Uzbekistan" sheetId="8" r:id="rId8"/>
  </sheets>
  <externalReferences>
    <externalReference r:id="rId9"/>
    <externalReference r:id="rId10"/>
    <externalReference r:id="rId11"/>
  </externalReferences>
  <definedNames>
    <definedName name="_xlnm._FilterDatabase" localSheetId="5" hidden="1">Bangladesh!#REF!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Loc_Retrieve_A">[3]Retrieve!$A$1:$AAC$519</definedName>
    <definedName name="_xlnm.Print_Area" localSheetId="5">Bangladesh!$A$1:$BC$47</definedName>
    <definedName name="_xlnm.Print_Area" localSheetId="1">'Consolidated VEON '!$A$1:$BC$26</definedName>
    <definedName name="_xlnm.Print_Area" localSheetId="2">Customers!$A$1:$AS$23</definedName>
    <definedName name="_xlnm.Print_Area" localSheetId="0">Index!$A$1:$K$15</definedName>
    <definedName name="_xlnm.Print_Area" localSheetId="6">Kazakhstan!$A$1:$BC$55</definedName>
    <definedName name="_xlnm.Print_Area" localSheetId="4">Pakistan!$A$1:$BC$47</definedName>
    <definedName name="_xlnm.Print_Area" localSheetId="3">Ukraine!$A$1:$BC$54</definedName>
    <definedName name="_xlnm.Print_Area" localSheetId="7">Uzbekistan!$A$1:$BC$55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</calcChain>
</file>

<file path=xl/sharedStrings.xml><?xml version="1.0" encoding="utf-8"?>
<sst xmlns="http://schemas.openxmlformats.org/spreadsheetml/2006/main" count="1493" uniqueCount="138">
  <si>
    <t>VEON Group</t>
  </si>
  <si>
    <t>Average and closing rates of functional currencies to USD</t>
  </si>
  <si>
    <t>Average rates</t>
  </si>
  <si>
    <t>Closing rates</t>
  </si>
  <si>
    <t>Index</t>
  </si>
  <si>
    <t>Long Name</t>
  </si>
  <si>
    <t>ISO code</t>
  </si>
  <si>
    <t>3Q24</t>
  </si>
  <si>
    <t>3Q23</t>
  </si>
  <si>
    <t>YoY</t>
  </si>
  <si>
    <t>Consolidated VEON</t>
  </si>
  <si>
    <t>Ukraine Hryvnia</t>
  </si>
  <si>
    <t>UAH</t>
  </si>
  <si>
    <t>Customers</t>
  </si>
  <si>
    <t>Pakistan Rupee</t>
  </si>
  <si>
    <t>PKR</t>
  </si>
  <si>
    <t>Ukraine</t>
  </si>
  <si>
    <t>Kazakhstan Tenge</t>
  </si>
  <si>
    <t>KZT</t>
  </si>
  <si>
    <t>Pakistan</t>
  </si>
  <si>
    <t>Bangladeshi Taka</t>
  </si>
  <si>
    <t>BDT</t>
  </si>
  <si>
    <t>Kazakhstan</t>
  </si>
  <si>
    <t>Uzbekistan Som</t>
  </si>
  <si>
    <t>UZS</t>
  </si>
  <si>
    <t xml:space="preserve"> </t>
  </si>
  <si>
    <t>Bangladesh</t>
  </si>
  <si>
    <t>Kyrgyzstan Som</t>
  </si>
  <si>
    <t>KGS</t>
  </si>
  <si>
    <t>Uzbekistan</t>
  </si>
  <si>
    <t>Russian Ruble</t>
  </si>
  <si>
    <t>RUB</t>
  </si>
  <si>
    <t>Euro</t>
  </si>
  <si>
    <t>EUR</t>
  </si>
  <si>
    <t>VEON</t>
  </si>
  <si>
    <t>index page</t>
  </si>
  <si>
    <r>
      <t xml:space="preserve">(in </t>
    </r>
    <r>
      <rPr>
        <b/>
        <sz val="9"/>
        <rFont val="Open Sans"/>
        <family val="2"/>
      </rPr>
      <t>USD</t>
    </r>
    <r>
      <rPr>
        <sz val="9"/>
        <rFont val="Open Sans"/>
        <family val="2"/>
      </rPr>
      <t xml:space="preserve"> millions, unless stated otherwise, unaudited)</t>
    </r>
  </si>
  <si>
    <t>Consolidated*</t>
  </si>
  <si>
    <t>1Q16 (pro-forma Warid)</t>
  </si>
  <si>
    <t>2Q16 (pro-forma Warid)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</si>
  <si>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</si>
  <si>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</si>
  <si>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</si>
  <si>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</si>
  <si>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</si>
  <si>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</si>
  <si>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</si>
  <si>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</si>
  <si>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</si>
  <si>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</si>
  <si>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</si>
  <si>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IFRS 16</t>
  </si>
  <si>
    <t>1Q19**</t>
  </si>
  <si>
    <t>2Q19</t>
  </si>
  <si>
    <t>2Q19**</t>
  </si>
  <si>
    <t>3Q19</t>
  </si>
  <si>
    <t>3Q19**</t>
  </si>
  <si>
    <t>4Q19</t>
  </si>
  <si>
    <t>4Q19**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</si>
  <si>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</si>
  <si>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</si>
  <si>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</si>
  <si>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</si>
  <si>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</si>
  <si>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</si>
  <si>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</si>
  <si>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</si>
  <si>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</si>
  <si>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</si>
  <si>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</si>
  <si>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</si>
  <si>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</si>
  <si>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</si>
  <si>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4Q23</t>
  </si>
  <si>
    <t>1Q24</t>
  </si>
  <si>
    <t>2Q24</t>
  </si>
  <si>
    <t>FY16
Pro-forma Warid</t>
  </si>
  <si>
    <t>FY17</t>
  </si>
  <si>
    <t>FY18</t>
  </si>
  <si>
    <t>FY19</t>
  </si>
  <si>
    <t>FY19**</t>
  </si>
  <si>
    <t>FY20</t>
  </si>
  <si>
    <t>FY21</t>
  </si>
  <si>
    <t>FY22</t>
  </si>
  <si>
    <t>FY23</t>
  </si>
  <si>
    <t xml:space="preserve">Total revenue </t>
  </si>
  <si>
    <t>Service revenue</t>
  </si>
  <si>
    <t>Mobile data revenue</t>
  </si>
  <si>
    <t>EBITDA</t>
  </si>
  <si>
    <t>EBITDA margin (%)</t>
  </si>
  <si>
    <t>EBIT (Operating profit)</t>
  </si>
  <si>
    <t>Profit/(Loss) before tax</t>
  </si>
  <si>
    <t>Net income/(loss) attributavle to VEON shareholders</t>
  </si>
  <si>
    <t>CAPEX</t>
  </si>
  <si>
    <t>LTM CAPEX / LTM Total revenue</t>
  </si>
  <si>
    <t>Unlevered Free Cash Flow</t>
  </si>
  <si>
    <t>Equity Free Cash Flow</t>
  </si>
  <si>
    <t>Equity Free Cash Flow after lease payments and licenses</t>
  </si>
  <si>
    <t>*Notes:</t>
  </si>
  <si>
    <t>For definitions please see VEON Ltd.’s trading update published on its website on the date hereof</t>
  </si>
  <si>
    <t>* Prior year comparatives restated for two previous years from the last year reported in this factbook</t>
  </si>
  <si>
    <t>** Pre-IFRS16 values (values before adjustments related to IFRS16)</t>
  </si>
  <si>
    <r>
      <t>VEON</t>
    </r>
    <r>
      <rPr>
        <b/>
        <sz val="9"/>
        <color rgb="FFFF0000"/>
        <rFont val="Open Sans"/>
        <family val="2"/>
      </rPr>
      <t xml:space="preserve"> </t>
    </r>
  </si>
  <si>
    <t>(in millions)</t>
  </si>
  <si>
    <t>Mobile customers</t>
  </si>
  <si>
    <t>1Q16</t>
  </si>
  <si>
    <t>2Q16</t>
  </si>
  <si>
    <t>FY16</t>
  </si>
  <si>
    <t>Other</t>
  </si>
  <si>
    <t xml:space="preserve">Total </t>
  </si>
  <si>
    <t>Fixed-line customers</t>
  </si>
  <si>
    <t>n.a.</t>
  </si>
  <si>
    <t>CONSOLIDATED</t>
  </si>
  <si>
    <t>MOBILE</t>
  </si>
  <si>
    <t>Total revenue</t>
  </si>
  <si>
    <t>Data revenue</t>
  </si>
  <si>
    <t>Customers (mln)</t>
  </si>
  <si>
    <t>ARPU (USD)</t>
  </si>
  <si>
    <t>MOU (min)</t>
  </si>
  <si>
    <t>Data usage (Mb/user)</t>
  </si>
  <si>
    <t>Churn 3 months active base, annualised (%)</t>
  </si>
  <si>
    <t>FIXED-LINE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</si>
  <si>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millions, unless stated otherwise, unaudited)</t>
    </r>
  </si>
  <si>
    <t>ARPU (UAH)</t>
  </si>
  <si>
    <t>Additional KPI's</t>
  </si>
  <si>
    <t>4G network coverage</t>
  </si>
  <si>
    <t>4G mobile customer penetration</t>
  </si>
  <si>
    <t>Notes:</t>
  </si>
  <si>
    <t xml:space="preserve">MOU (min) </t>
  </si>
  <si>
    <r>
      <t xml:space="preserve">(in </t>
    </r>
    <r>
      <rPr>
        <b/>
        <sz val="9"/>
        <rFont val="Open Sans"/>
        <family val="2"/>
      </rPr>
      <t>Local Currency</t>
    </r>
    <r>
      <rPr>
        <sz val="9"/>
        <rFont val="Open Sans"/>
        <family val="2"/>
      </rPr>
      <t xml:space="preserve"> billions, unless stated otherwise, unaudited)</t>
    </r>
  </si>
  <si>
    <t>ARPU (PKR)</t>
  </si>
  <si>
    <t>4G mobile customer penetration  (3 Months active)</t>
  </si>
  <si>
    <t>ARPU (BDT)</t>
  </si>
  <si>
    <t>4G mobile customer penetration (3 Months active)</t>
  </si>
  <si>
    <t>n.a,</t>
  </si>
  <si>
    <t>Subscribers (mln)</t>
  </si>
  <si>
    <t>ARPU (KZT)</t>
  </si>
  <si>
    <t>ARPU (UZS)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</si>
</sst>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%_);_(* \(#,##0.0%\);_(* &quot;-&quot;??_);_(@_)"/>
    <numFmt numFmtId="166" formatCode="_-* #,##0.00_р_._-;\-* #,##0.00_р_._-;_-* &quot;-&quot;??_р_._-;_-@_-"/>
    <numFmt numFmtId="167" formatCode="0.0%"/>
    <numFmt numFmtId="168" formatCode="_-* #,##0_-;\-* #,##0_-;_-* &quot;-&quot;_-;_-@_-"/>
    <numFmt numFmtId="169" formatCode="_(* #,##0_);_(* \(#,##0\);_(* &quot;-&quot;??_);_(@_)"/>
    <numFmt numFmtId="170" formatCode="_(* #,##0.0_);_(* \(#,##0.0\);_(* &quot;-&quot;??_);_(@_)"/>
    <numFmt numFmtId="171" formatCode="_(* #,##0.0_);_(* \(#,##0.0\);_(* &quot;-&quot;_);_(@_)"/>
    <numFmt numFmtId="173" formatCode="_(* #,##0.000_);_(* \(#,##0.000\);_(* &quot;-&quot;_);_(@_)"/>
    <numFmt numFmtId="174" formatCode="0.0"/>
    <numFmt numFmtId="175" formatCode="_ * #,##0.0_ ;_ * \-#,##0.0_ ;_ * &quot;-&quot;?_ ;_ @_ "/>
    <numFmt numFmtId="17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10"/>
      <name val="Arial Cyr"/>
      <charset val="204"/>
    </font>
    <font>
      <b/>
      <sz val="9"/>
      <name val="Open Sans"/>
      <family val="2"/>
    </font>
    <font>
      <sz val="10"/>
      <name val="Arial"/>
      <family val="2"/>
    </font>
    <font>
      <sz val="9"/>
      <name val="Open Sans"/>
      <family val="2"/>
    </font>
    <font>
      <b/>
      <sz val="9"/>
      <color rgb="FFFF0000"/>
      <name val="Open Sans"/>
      <family val="2"/>
    </font>
    <font>
      <u/>
      <sz val="10"/>
      <color indexed="12"/>
      <name val="Arial"/>
      <family val="2"/>
    </font>
    <font>
      <u/>
      <sz val="9"/>
      <color indexed="12"/>
      <name val="Open Sans"/>
      <family val="2"/>
    </font>
    <font>
      <b/>
      <sz val="9"/>
      <color rgb="FF00B050"/>
      <name val="Open Sans"/>
      <family val="2"/>
    </font>
    <font>
      <b/>
      <u/>
      <sz val="9"/>
      <color indexed="12"/>
      <name val="Open Sans"/>
      <family val="2"/>
    </font>
    <font>
      <b/>
      <sz val="9"/>
      <color theme="1"/>
      <name val="Open Sans"/>
      <family val="2"/>
    </font>
    <font>
      <u/>
      <sz val="9"/>
      <name val="Open Sans"/>
      <family val="2"/>
    </font>
    <font>
      <sz val="9"/>
      <color indexed="8"/>
      <name val="Open Sans"/>
      <family val="2"/>
    </font>
    <font>
      <sz val="9"/>
      <color theme="1" tint="4.9989318521683403E-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/>
      <top/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F0BE32"/>
      </bottom>
      <diagonal/>
    </border>
    <border>
      <left/>
      <right/>
      <top/>
      <bottom style="medium">
        <color rgb="FFF0BE32"/>
      </bottom>
      <diagonal/>
    </border>
    <border>
      <left/>
      <right style="thin">
        <color indexed="64"/>
      </right>
      <top/>
      <bottom style="medium">
        <color rgb="FFF0BE32"/>
      </bottom>
      <diagonal/>
    </border>
    <border>
      <left/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/>
      <top style="medium">
        <color rgb="FFFFC000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164" fontId="5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318">
    <xf numFmtId="0" fontId="0" fillId="0" borderId="0" xfId="0"/>
    <xf numFmtId="0" fontId="2" fillId="0" borderId="0" xfId="0" applyFont="1" applyAlignment="1">
      <alignment vertical="center"/>
    </xf>
    <xf numFmtId="0" fontId="4" fillId="2" borderId="0" xfId="4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4" applyFont="1" applyAlignment="1">
      <alignment vertical="center"/>
    </xf>
    <xf numFmtId="0" fontId="7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readingOrder="1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9" fontId="6" fillId="0" borderId="0" xfId="5" applyNumberFormat="1" applyFont="1" applyAlignment="1">
      <alignment vertical="center" readingOrder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9" fillId="2" borderId="0" xfId="3" applyFont="1" applyFill="1" applyBorder="1" applyAlignment="1" applyProtection="1">
      <alignment vertical="center"/>
    </xf>
    <xf numFmtId="0" fontId="6" fillId="2" borderId="0" xfId="0" applyFont="1" applyFill="1" applyAlignment="1">
      <alignment horizontal="left" vertical="center"/>
    </xf>
    <xf numFmtId="164" fontId="6" fillId="0" borderId="0" xfId="6" applyFont="1" applyFill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6" fillId="2" borderId="2" xfId="6" applyNumberFormat="1" applyFont="1" applyFill="1" applyBorder="1" applyAlignment="1">
      <alignment horizontal="left" vertical="center"/>
    </xf>
    <xf numFmtId="0" fontId="6" fillId="0" borderId="2" xfId="6" applyNumberFormat="1" applyFont="1" applyFill="1" applyBorder="1" applyAlignment="1">
      <alignment horizontal="left" vertical="center"/>
    </xf>
    <xf numFmtId="164" fontId="6" fillId="0" borderId="2" xfId="6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0" fontId="6" fillId="2" borderId="0" xfId="5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3" applyFont="1" applyFill="1" applyBorder="1" applyAlignment="1" applyProtection="1">
      <alignment vertical="center"/>
    </xf>
    <xf numFmtId="41" fontId="2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41" fontId="7" fillId="0" borderId="2" xfId="0" applyNumberFormat="1" applyFont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horizontal="right" vertical="center"/>
    </xf>
    <xf numFmtId="0" fontId="4" fillId="2" borderId="7" xfId="4" applyFont="1" applyFill="1" applyBorder="1" applyAlignment="1">
      <alignment vertical="center"/>
    </xf>
    <xf numFmtId="41" fontId="4" fillId="0" borderId="0" xfId="7" applyNumberFormat="1" applyFont="1" applyFill="1" applyBorder="1" applyAlignment="1">
      <alignment horizontal="center" vertical="center" wrapText="1"/>
    </xf>
    <xf numFmtId="41" fontId="4" fillId="2" borderId="0" xfId="7" applyNumberFormat="1" applyFont="1" applyFill="1" applyBorder="1" applyAlignment="1">
      <alignment horizontal="center" vertical="center" wrapText="1"/>
    </xf>
    <xf numFmtId="41" fontId="4" fillId="2" borderId="0" xfId="7" applyNumberFormat="1" applyFont="1" applyFill="1" applyBorder="1" applyAlignment="1">
      <alignment horizontal="center" vertical="center"/>
    </xf>
    <xf numFmtId="41" fontId="4" fillId="2" borderId="8" xfId="7" applyNumberFormat="1" applyFont="1" applyFill="1" applyBorder="1" applyAlignment="1">
      <alignment horizontal="center" vertical="center"/>
    </xf>
    <xf numFmtId="41" fontId="4" fillId="0" borderId="0" xfId="7" applyNumberFormat="1" applyFont="1" applyFill="1" applyBorder="1" applyAlignment="1">
      <alignment horizontal="center" vertical="center"/>
    </xf>
    <xf numFmtId="41" fontId="4" fillId="2" borderId="7" xfId="7" applyNumberFormat="1" applyFont="1" applyFill="1" applyBorder="1" applyAlignment="1">
      <alignment horizontal="center" vertical="center"/>
    </xf>
    <xf numFmtId="41" fontId="4" fillId="2" borderId="9" xfId="7" applyNumberFormat="1" applyFont="1" applyFill="1" applyBorder="1" applyAlignment="1">
      <alignment horizontal="center" vertical="center"/>
    </xf>
    <xf numFmtId="41" fontId="2" fillId="2" borderId="0" xfId="0" applyNumberFormat="1" applyFont="1" applyFill="1" applyAlignment="1">
      <alignment vertical="center"/>
    </xf>
    <xf numFmtId="41" fontId="4" fillId="2" borderId="10" xfId="7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67" fontId="4" fillId="0" borderId="0" xfId="0" applyNumberFormat="1" applyFont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167" fontId="4" fillId="2" borderId="7" xfId="0" applyNumberFormat="1" applyFont="1" applyFill="1" applyBorder="1" applyAlignment="1">
      <alignment horizontal="right" vertical="center"/>
    </xf>
    <xf numFmtId="167" fontId="4" fillId="2" borderId="10" xfId="0" applyNumberFormat="1" applyFont="1" applyFill="1" applyBorder="1" applyAlignment="1">
      <alignment horizontal="right" vertical="center"/>
    </xf>
    <xf numFmtId="0" fontId="6" fillId="2" borderId="7" xfId="4" applyFont="1" applyFill="1" applyBorder="1" applyAlignment="1">
      <alignment vertical="center"/>
    </xf>
    <xf numFmtId="41" fontId="6" fillId="0" borderId="0" xfId="4" applyNumberFormat="1" applyFont="1" applyAlignment="1">
      <alignment horizontal="center" vertical="center"/>
    </xf>
    <xf numFmtId="41" fontId="6" fillId="2" borderId="0" xfId="4" applyNumberFormat="1" applyFont="1" applyFill="1" applyAlignment="1">
      <alignment horizontal="center" vertical="center"/>
    </xf>
    <xf numFmtId="41" fontId="6" fillId="2" borderId="7" xfId="4" applyNumberFormat="1" applyFont="1" applyFill="1" applyBorder="1" applyAlignment="1">
      <alignment horizontal="center" vertical="center"/>
    </xf>
    <xf numFmtId="41" fontId="6" fillId="0" borderId="10" xfId="4" applyNumberFormat="1" applyFont="1" applyBorder="1" applyAlignment="1">
      <alignment horizontal="center" vertical="center"/>
    </xf>
    <xf numFmtId="41" fontId="6" fillId="0" borderId="7" xfId="4" applyNumberFormat="1" applyFont="1" applyBorder="1" applyAlignment="1">
      <alignment horizontal="center" vertical="center"/>
    </xf>
    <xf numFmtId="41" fontId="6" fillId="2" borderId="10" xfId="7" applyNumberFormat="1" applyFont="1" applyFill="1" applyBorder="1" applyAlignment="1">
      <alignment horizontal="right" vertical="center"/>
    </xf>
    <xf numFmtId="0" fontId="6" fillId="0" borderId="7" xfId="4" applyFont="1" applyBorder="1" applyAlignment="1">
      <alignment vertical="center"/>
    </xf>
    <xf numFmtId="167" fontId="6" fillId="0" borderId="0" xfId="2" applyNumberFormat="1" applyFont="1" applyFill="1" applyBorder="1" applyAlignment="1">
      <alignment vertical="center"/>
    </xf>
    <xf numFmtId="167" fontId="6" fillId="0" borderId="0" xfId="7" applyNumberFormat="1" applyFont="1" applyFill="1" applyBorder="1" applyAlignment="1">
      <alignment horizontal="right" vertical="center"/>
    </xf>
    <xf numFmtId="167" fontId="6" fillId="0" borderId="0" xfId="2" applyNumberFormat="1" applyFont="1" applyFill="1" applyBorder="1" applyAlignment="1">
      <alignment horizontal="right" vertical="center"/>
    </xf>
    <xf numFmtId="167" fontId="6" fillId="2" borderId="7" xfId="7" applyNumberFormat="1" applyFont="1" applyFill="1" applyBorder="1" applyAlignment="1">
      <alignment horizontal="right" vertical="center"/>
    </xf>
    <xf numFmtId="167" fontId="6" fillId="2" borderId="0" xfId="7" applyNumberFormat="1" applyFont="1" applyFill="1" applyBorder="1" applyAlignment="1">
      <alignment horizontal="right" vertical="center"/>
    </xf>
    <xf numFmtId="167" fontId="6" fillId="2" borderId="10" xfId="7" applyNumberFormat="1" applyFont="1" applyFill="1" applyBorder="1" applyAlignment="1">
      <alignment horizontal="right" vertical="center"/>
    </xf>
    <xf numFmtId="167" fontId="2" fillId="2" borderId="0" xfId="2" applyNumberFormat="1" applyFont="1" applyFill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horizontal="right" vertical="center"/>
    </xf>
    <xf numFmtId="41" fontId="6" fillId="2" borderId="0" xfId="7" applyNumberFormat="1" applyFont="1" applyFill="1" applyBorder="1" applyAlignment="1">
      <alignment horizontal="right" vertical="center"/>
    </xf>
    <xf numFmtId="0" fontId="6" fillId="2" borderId="11" xfId="4" applyFont="1" applyFill="1" applyBorder="1" applyAlignment="1">
      <alignment vertical="center"/>
    </xf>
    <xf numFmtId="167" fontId="6" fillId="0" borderId="12" xfId="7" applyNumberFormat="1" applyFont="1" applyFill="1" applyBorder="1" applyAlignment="1">
      <alignment horizontal="right" vertical="center" wrapText="1"/>
    </xf>
    <xf numFmtId="167" fontId="6" fillId="2" borderId="12" xfId="7" applyNumberFormat="1" applyFont="1" applyFill="1" applyBorder="1" applyAlignment="1">
      <alignment horizontal="right" vertical="center" wrapText="1"/>
    </xf>
    <xf numFmtId="167" fontId="6" fillId="2" borderId="12" xfId="7" applyNumberFormat="1" applyFont="1" applyFill="1" applyBorder="1" applyAlignment="1">
      <alignment horizontal="right" vertical="center"/>
    </xf>
    <xf numFmtId="41" fontId="6" fillId="0" borderId="12" xfId="4" applyNumberFormat="1" applyFont="1" applyBorder="1" applyAlignment="1">
      <alignment horizontal="center" vertical="center"/>
    </xf>
    <xf numFmtId="41" fontId="6" fillId="2" borderId="12" xfId="4" applyNumberFormat="1" applyFont="1" applyFill="1" applyBorder="1" applyAlignment="1">
      <alignment horizontal="center" vertical="center"/>
    </xf>
    <xf numFmtId="167" fontId="6" fillId="2" borderId="11" xfId="7" applyNumberFormat="1" applyFont="1" applyFill="1" applyBorder="1" applyAlignment="1">
      <alignment horizontal="right" vertical="center"/>
    </xf>
    <xf numFmtId="41" fontId="6" fillId="2" borderId="13" xfId="4" applyNumberFormat="1" applyFont="1" applyFill="1" applyBorder="1" applyAlignment="1">
      <alignment horizontal="center" vertical="center"/>
    </xf>
    <xf numFmtId="0" fontId="13" fillId="2" borderId="0" xfId="4" applyFont="1" applyFill="1" applyAlignment="1">
      <alignment vertical="center"/>
    </xf>
    <xf numFmtId="168" fontId="6" fillId="2" borderId="0" xfId="4" applyNumberFormat="1" applyFont="1" applyFill="1" applyAlignment="1">
      <alignment vertical="center" wrapText="1"/>
    </xf>
    <xf numFmtId="0" fontId="6" fillId="2" borderId="0" xfId="4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4" applyFont="1" applyAlignment="1">
      <alignment vertical="center" wrapText="1"/>
    </xf>
    <xf numFmtId="169" fontId="6" fillId="0" borderId="0" xfId="1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4" applyFont="1" applyFill="1" applyAlignment="1">
      <alignment vertical="center"/>
    </xf>
    <xf numFmtId="167" fontId="2" fillId="2" borderId="0" xfId="0" applyNumberFormat="1" applyFont="1" applyFill="1" applyAlignment="1">
      <alignment vertical="center"/>
    </xf>
    <xf numFmtId="167" fontId="6" fillId="0" borderId="0" xfId="2" applyNumberFormat="1" applyFont="1" applyAlignment="1">
      <alignment vertical="center" wrapText="1"/>
    </xf>
    <xf numFmtId="170" fontId="2" fillId="2" borderId="0" xfId="1" applyNumberFormat="1" applyFont="1" applyFill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indent="1"/>
    </xf>
    <xf numFmtId="0" fontId="12" fillId="2" borderId="14" xfId="0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2" borderId="15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6" fillId="2" borderId="7" xfId="4" applyFont="1" applyFill="1" applyBorder="1" applyAlignment="1">
      <alignment horizontal="left" vertical="center" indent="2"/>
    </xf>
    <xf numFmtId="171" fontId="6" fillId="2" borderId="0" xfId="4" applyNumberFormat="1" applyFont="1" applyFill="1" applyAlignment="1">
      <alignment horizontal="center" vertical="center"/>
    </xf>
    <xf numFmtId="171" fontId="6" fillId="2" borderId="7" xfId="4" applyNumberFormat="1" applyFont="1" applyFill="1" applyBorder="1" applyAlignment="1">
      <alignment horizontal="center" vertical="center"/>
    </xf>
    <xf numFmtId="170" fontId="6" fillId="2" borderId="0" xfId="1" applyNumberFormat="1" applyFont="1" applyFill="1" applyBorder="1" applyAlignment="1">
      <alignment horizontal="center" vertical="center"/>
    </xf>
    <xf numFmtId="170" fontId="6" fillId="2" borderId="10" xfId="1" applyNumberFormat="1" applyFont="1" applyFill="1" applyBorder="1" applyAlignment="1">
      <alignment horizontal="center" vertical="center"/>
    </xf>
    <xf numFmtId="170" fontId="6" fillId="0" borderId="0" xfId="1" applyNumberFormat="1" applyFont="1" applyFill="1" applyBorder="1" applyAlignment="1">
      <alignment horizontal="center" vertical="center"/>
    </xf>
    <xf numFmtId="171" fontId="6" fillId="0" borderId="0" xfId="4" applyNumberFormat="1" applyFont="1" applyAlignment="1">
      <alignment horizontal="center" vertical="center"/>
    </xf>
    <xf numFmtId="0" fontId="4" fillId="2" borderId="17" xfId="4" applyFont="1" applyFill="1" applyBorder="1" applyAlignment="1">
      <alignment horizontal="left" vertical="center" indent="1"/>
    </xf>
    <xf numFmtId="171" fontId="4" fillId="2" borderId="2" xfId="4" applyNumberFormat="1" applyFont="1" applyFill="1" applyBorder="1" applyAlignment="1">
      <alignment horizontal="center" vertical="center"/>
    </xf>
    <xf numFmtId="171" fontId="12" fillId="2" borderId="3" xfId="0" applyNumberFormat="1" applyFont="1" applyFill="1" applyBorder="1" applyAlignment="1">
      <alignment vertical="center"/>
    </xf>
    <xf numFmtId="171" fontId="12" fillId="2" borderId="0" xfId="0" applyNumberFormat="1" applyFont="1" applyFill="1" applyAlignment="1">
      <alignment vertical="center"/>
    </xf>
    <xf numFmtId="171" fontId="4" fillId="2" borderId="18" xfId="4" applyNumberFormat="1" applyFont="1" applyFill="1" applyBorder="1" applyAlignment="1">
      <alignment horizontal="center" vertical="center"/>
    </xf>
    <xf numFmtId="170" fontId="12" fillId="2" borderId="3" xfId="1" applyNumberFormat="1" applyFont="1" applyFill="1" applyBorder="1" applyAlignment="1">
      <alignment vertical="center"/>
    </xf>
    <xf numFmtId="170" fontId="12" fillId="2" borderId="19" xfId="1" applyNumberFormat="1" applyFont="1" applyFill="1" applyBorder="1" applyAlignment="1">
      <alignment vertical="center"/>
    </xf>
    <xf numFmtId="170" fontId="12" fillId="2" borderId="0" xfId="1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 indent="1"/>
    </xf>
    <xf numFmtId="41" fontId="12" fillId="2" borderId="0" xfId="0" applyNumberFormat="1" applyFont="1" applyFill="1" applyAlignment="1">
      <alignment vertical="center"/>
    </xf>
    <xf numFmtId="173" fontId="12" fillId="2" borderId="0" xfId="0" applyNumberFormat="1" applyFont="1" applyFill="1" applyAlignment="1">
      <alignment vertical="center"/>
    </xf>
    <xf numFmtId="167" fontId="12" fillId="2" borderId="0" xfId="2" applyNumberFormat="1" applyFont="1" applyFill="1" applyBorder="1" applyAlignment="1">
      <alignment vertical="center"/>
    </xf>
    <xf numFmtId="174" fontId="12" fillId="2" borderId="0" xfId="2" applyNumberFormat="1" applyFont="1" applyFill="1" applyBorder="1" applyAlignment="1">
      <alignment vertical="center"/>
    </xf>
    <xf numFmtId="174" fontId="12" fillId="2" borderId="20" xfId="2" applyNumberFormat="1" applyFont="1" applyFill="1" applyBorder="1" applyAlignment="1">
      <alignment vertical="center"/>
    </xf>
    <xf numFmtId="167" fontId="12" fillId="2" borderId="2" xfId="2" applyNumberFormat="1" applyFont="1" applyFill="1" applyBorder="1" applyAlignment="1">
      <alignment vertical="center"/>
    </xf>
    <xf numFmtId="41" fontId="12" fillId="2" borderId="2" xfId="0" applyNumberFormat="1" applyFont="1" applyFill="1" applyBorder="1" applyAlignment="1">
      <alignment vertical="center"/>
    </xf>
    <xf numFmtId="170" fontId="6" fillId="2" borderId="0" xfId="4" applyNumberFormat="1" applyFont="1" applyFill="1" applyAlignment="1">
      <alignment horizontal="center" vertical="center"/>
    </xf>
    <xf numFmtId="171" fontId="12" fillId="0" borderId="3" xfId="0" applyNumberFormat="1" applyFont="1" applyBorder="1" applyAlignment="1">
      <alignment vertical="center"/>
    </xf>
    <xf numFmtId="171" fontId="12" fillId="2" borderId="17" xfId="0" applyNumberFormat="1" applyFont="1" applyFill="1" applyBorder="1" applyAlignment="1">
      <alignment vertical="center"/>
    </xf>
    <xf numFmtId="170" fontId="12" fillId="2" borderId="3" xfId="0" applyNumberFormat="1" applyFont="1" applyFill="1" applyBorder="1" applyAlignment="1">
      <alignment vertical="center"/>
    </xf>
    <xf numFmtId="0" fontId="4" fillId="2" borderId="0" xfId="4" applyFont="1" applyFill="1" applyAlignment="1">
      <alignment horizontal="left" vertical="center"/>
    </xf>
    <xf numFmtId="0" fontId="6" fillId="2" borderId="0" xfId="4" applyFont="1" applyFill="1" applyAlignment="1">
      <alignment horizontal="left" vertical="center"/>
    </xf>
    <xf numFmtId="171" fontId="2" fillId="2" borderId="0" xfId="0" applyNumberFormat="1" applyFont="1" applyFill="1" applyAlignment="1">
      <alignment vertical="center"/>
    </xf>
    <xf numFmtId="175" fontId="2" fillId="2" borderId="0" xfId="0" applyNumberFormat="1" applyFont="1" applyFill="1" applyAlignment="1">
      <alignment vertical="center"/>
    </xf>
    <xf numFmtId="0" fontId="6" fillId="0" borderId="0" xfId="4" applyFont="1" applyAlignment="1">
      <alignment vertical="center"/>
    </xf>
    <xf numFmtId="9" fontId="6" fillId="0" borderId="0" xfId="2" applyFont="1" applyBorder="1" applyAlignment="1">
      <alignment vertical="center"/>
    </xf>
    <xf numFmtId="3" fontId="6" fillId="2" borderId="0" xfId="4" applyNumberFormat="1" applyFont="1" applyFill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3" fontId="6" fillId="0" borderId="0" xfId="4" applyNumberFormat="1" applyFont="1" applyAlignment="1">
      <alignment horizontal="right" vertical="center"/>
    </xf>
    <xf numFmtId="3" fontId="6" fillId="0" borderId="8" xfId="4" applyNumberFormat="1" applyFont="1" applyBorder="1" applyAlignment="1">
      <alignment horizontal="right" vertical="center"/>
    </xf>
    <xf numFmtId="3" fontId="6" fillId="0" borderId="7" xfId="4" applyNumberFormat="1" applyFont="1" applyBorder="1" applyAlignment="1">
      <alignment horizontal="right" vertical="center"/>
    </xf>
    <xf numFmtId="3" fontId="6" fillId="0" borderId="10" xfId="4" applyNumberFormat="1" applyFont="1" applyBorder="1" applyAlignment="1">
      <alignment horizontal="right" vertical="center"/>
    </xf>
    <xf numFmtId="167" fontId="6" fillId="0" borderId="0" xfId="4" applyNumberFormat="1" applyFont="1" applyAlignment="1">
      <alignment horizontal="right" vertical="center"/>
    </xf>
    <xf numFmtId="167" fontId="6" fillId="0" borderId="7" xfId="4" applyNumberFormat="1" applyFont="1" applyBorder="1" applyAlignment="1">
      <alignment horizontal="right" vertical="center"/>
    </xf>
    <xf numFmtId="167" fontId="6" fillId="0" borderId="10" xfId="4" applyNumberFormat="1" applyFont="1" applyBorder="1" applyAlignment="1">
      <alignment horizontal="right" vertical="center"/>
    </xf>
    <xf numFmtId="176" fontId="6" fillId="0" borderId="0" xfId="4" applyNumberFormat="1" applyFont="1" applyAlignment="1">
      <alignment horizontal="right" vertical="center"/>
    </xf>
    <xf numFmtId="176" fontId="6" fillId="0" borderId="7" xfId="4" applyNumberFormat="1" applyFont="1" applyBorder="1" applyAlignment="1">
      <alignment horizontal="right" vertical="center"/>
    </xf>
    <xf numFmtId="176" fontId="6" fillId="0" borderId="10" xfId="4" applyNumberFormat="1" applyFont="1" applyBorder="1" applyAlignment="1">
      <alignment horizontal="right" vertical="center"/>
    </xf>
    <xf numFmtId="0" fontId="4" fillId="0" borderId="21" xfId="4" applyFont="1" applyBorder="1" applyAlignment="1">
      <alignment vertical="center"/>
    </xf>
    <xf numFmtId="0" fontId="6" fillId="2" borderId="22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76" fontId="6" fillId="0" borderId="7" xfId="4" applyNumberFormat="1" applyFont="1" applyBorder="1" applyAlignment="1">
      <alignment horizontal="left" vertical="center"/>
    </xf>
    <xf numFmtId="176" fontId="14" fillId="0" borderId="7" xfId="4" applyNumberFormat="1" applyFont="1" applyBorder="1" applyAlignment="1">
      <alignment horizontal="right" vertical="center"/>
    </xf>
    <xf numFmtId="176" fontId="14" fillId="0" borderId="0" xfId="4" applyNumberFormat="1" applyFont="1" applyAlignment="1">
      <alignment horizontal="right" vertical="center"/>
    </xf>
    <xf numFmtId="176" fontId="14" fillId="0" borderId="10" xfId="4" applyNumberFormat="1" applyFont="1" applyBorder="1" applyAlignment="1">
      <alignment horizontal="right" vertical="center"/>
    </xf>
    <xf numFmtId="3" fontId="14" fillId="0" borderId="7" xfId="4" applyNumberFormat="1" applyFont="1" applyBorder="1" applyAlignment="1">
      <alignment horizontal="right" vertical="center"/>
    </xf>
    <xf numFmtId="3" fontId="14" fillId="0" borderId="0" xfId="4" applyNumberFormat="1" applyFont="1" applyAlignment="1">
      <alignment horizontal="right" vertical="center"/>
    </xf>
    <xf numFmtId="3" fontId="14" fillId="0" borderId="10" xfId="4" applyNumberFormat="1" applyFont="1" applyBorder="1" applyAlignment="1">
      <alignment horizontal="right" vertical="center"/>
    </xf>
    <xf numFmtId="9" fontId="6" fillId="0" borderId="0" xfId="4" applyNumberFormat="1" applyFont="1" applyAlignment="1">
      <alignment horizontal="right" vertical="center"/>
    </xf>
    <xf numFmtId="0" fontId="6" fillId="0" borderId="18" xfId="4" applyFont="1" applyBorder="1" applyAlignment="1">
      <alignment vertical="center"/>
    </xf>
    <xf numFmtId="176" fontId="6" fillId="0" borderId="3" xfId="4" applyNumberFormat="1" applyFont="1" applyBorder="1" applyAlignment="1">
      <alignment horizontal="right" vertical="center"/>
    </xf>
    <xf numFmtId="176" fontId="6" fillId="0" borderId="17" xfId="4" applyNumberFormat="1" applyFont="1" applyBorder="1" applyAlignment="1">
      <alignment horizontal="right" vertical="center"/>
    </xf>
    <xf numFmtId="176" fontId="6" fillId="0" borderId="19" xfId="4" applyNumberFormat="1" applyFont="1" applyBorder="1" applyAlignment="1">
      <alignment horizontal="right" vertical="center"/>
    </xf>
    <xf numFmtId="9" fontId="4" fillId="2" borderId="0" xfId="2" applyFont="1" applyFill="1" applyBorder="1" applyAlignment="1">
      <alignment vertical="center"/>
    </xf>
    <xf numFmtId="9" fontId="4" fillId="0" borderId="0" xfId="2" applyFont="1" applyFill="1" applyBorder="1" applyAlignment="1">
      <alignment vertical="center"/>
    </xf>
    <xf numFmtId="170" fontId="4" fillId="0" borderId="20" xfId="1" applyNumberFormat="1" applyFont="1" applyFill="1" applyBorder="1" applyAlignment="1">
      <alignment vertical="center"/>
    </xf>
    <xf numFmtId="170" fontId="4" fillId="0" borderId="0" xfId="1" applyNumberFormat="1" applyFont="1" applyFill="1" applyBorder="1" applyAlignment="1">
      <alignment vertical="center"/>
    </xf>
    <xf numFmtId="3" fontId="4" fillId="2" borderId="0" xfId="4" applyNumberFormat="1" applyFont="1" applyFill="1" applyAlignment="1">
      <alignment vertical="center"/>
    </xf>
    <xf numFmtId="0" fontId="6" fillId="0" borderId="2" xfId="0" applyFont="1" applyBorder="1" applyAlignment="1">
      <alignment horizontal="left" vertical="center"/>
    </xf>
    <xf numFmtId="3" fontId="6" fillId="0" borderId="0" xfId="4" applyNumberFormat="1" applyFont="1" applyAlignment="1">
      <alignment vertical="center"/>
    </xf>
    <xf numFmtId="3" fontId="6" fillId="0" borderId="2" xfId="4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67" fontId="14" fillId="0" borderId="0" xfId="2" applyNumberFormat="1" applyFont="1" applyFill="1" applyBorder="1" applyAlignment="1">
      <alignment horizontal="right" vertical="center"/>
    </xf>
    <xf numFmtId="3" fontId="14" fillId="2" borderId="0" xfId="4" applyNumberFormat="1" applyFont="1" applyFill="1" applyAlignment="1">
      <alignment horizontal="right" vertical="center"/>
    </xf>
    <xf numFmtId="3" fontId="14" fillId="2" borderId="7" xfId="4" applyNumberFormat="1" applyFont="1" applyFill="1" applyBorder="1" applyAlignment="1">
      <alignment horizontal="right" vertical="center"/>
    </xf>
    <xf numFmtId="170" fontId="6" fillId="0" borderId="0" xfId="1" applyNumberFormat="1" applyFont="1" applyFill="1" applyBorder="1" applyAlignment="1">
      <alignment horizontal="right" vertical="center"/>
    </xf>
    <xf numFmtId="3" fontId="6" fillId="0" borderId="3" xfId="4" applyNumberFormat="1" applyFont="1" applyBorder="1" applyAlignment="1">
      <alignment horizontal="right" vertical="center"/>
    </xf>
    <xf numFmtId="4" fontId="6" fillId="0" borderId="3" xfId="4" applyNumberFormat="1" applyFont="1" applyBorder="1" applyAlignment="1">
      <alignment horizontal="right" vertical="center"/>
    </xf>
    <xf numFmtId="167" fontId="6" fillId="0" borderId="0" xfId="2" applyNumberFormat="1" applyFont="1" applyAlignment="1">
      <alignment vertical="center"/>
    </xf>
    <xf numFmtId="167" fontId="6" fillId="0" borderId="20" xfId="2" applyNumberFormat="1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4" fillId="0" borderId="22" xfId="4" applyFont="1" applyBorder="1" applyAlignment="1">
      <alignment vertical="center"/>
    </xf>
    <xf numFmtId="41" fontId="6" fillId="0" borderId="22" xfId="4" applyNumberFormat="1" applyFont="1" applyBorder="1" applyAlignment="1">
      <alignment horizontal="right" vertical="center"/>
    </xf>
    <xf numFmtId="169" fontId="6" fillId="0" borderId="22" xfId="1" applyNumberFormat="1" applyFont="1" applyFill="1" applyBorder="1" applyAlignment="1">
      <alignment horizontal="right" vertical="center"/>
    </xf>
    <xf numFmtId="167" fontId="6" fillId="0" borderId="22" xfId="4" applyNumberFormat="1" applyFont="1" applyBorder="1" applyAlignment="1">
      <alignment horizontal="right" vertical="center"/>
    </xf>
    <xf numFmtId="9" fontId="6" fillId="0" borderId="0" xfId="2" applyFont="1" applyFill="1" applyBorder="1" applyAlignment="1">
      <alignment horizontal="right" vertical="center"/>
    </xf>
    <xf numFmtId="169" fontId="6" fillId="0" borderId="0" xfId="1" applyNumberFormat="1" applyFont="1" applyFill="1" applyBorder="1" applyAlignment="1">
      <alignment horizontal="right" vertical="center"/>
    </xf>
    <xf numFmtId="167" fontId="6" fillId="0" borderId="24" xfId="4" applyNumberFormat="1" applyFont="1" applyBorder="1" applyAlignment="1">
      <alignment horizontal="right" vertical="center"/>
    </xf>
    <xf numFmtId="9" fontId="6" fillId="0" borderId="25" xfId="2" applyFont="1" applyFill="1" applyBorder="1" applyAlignment="1">
      <alignment horizontal="right" vertical="center"/>
    </xf>
    <xf numFmtId="9" fontId="6" fillId="0" borderId="26" xfId="2" applyFont="1" applyFill="1" applyBorder="1" applyAlignment="1">
      <alignment horizontal="right" vertical="center"/>
    </xf>
    <xf numFmtId="0" fontId="6" fillId="0" borderId="3" xfId="4" applyFont="1" applyBorder="1" applyAlignment="1">
      <alignment vertical="center"/>
    </xf>
    <xf numFmtId="9" fontId="6" fillId="0" borderId="3" xfId="2" applyFont="1" applyFill="1" applyBorder="1" applyAlignment="1">
      <alignment horizontal="right" vertical="center"/>
    </xf>
    <xf numFmtId="169" fontId="6" fillId="0" borderId="3" xfId="1" applyNumberFormat="1" applyFont="1" applyFill="1" applyBorder="1" applyAlignment="1">
      <alignment horizontal="right" vertical="center"/>
    </xf>
    <xf numFmtId="167" fontId="6" fillId="0" borderId="17" xfId="4" applyNumberFormat="1" applyFont="1" applyBorder="1" applyAlignment="1">
      <alignment horizontal="right" vertical="center"/>
    </xf>
    <xf numFmtId="167" fontId="6" fillId="0" borderId="3" xfId="4" applyNumberFormat="1" applyFont="1" applyBorder="1" applyAlignment="1">
      <alignment horizontal="right" vertical="center"/>
    </xf>
    <xf numFmtId="9" fontId="6" fillId="0" borderId="3" xfId="4" applyNumberFormat="1" applyFont="1" applyBorder="1" applyAlignment="1">
      <alignment horizontal="right" vertical="center"/>
    </xf>
    <xf numFmtId="9" fontId="6" fillId="0" borderId="19" xfId="4" applyNumberFormat="1" applyFont="1" applyBorder="1" applyAlignment="1">
      <alignment horizontal="right" vertical="center"/>
    </xf>
    <xf numFmtId="41" fontId="6" fillId="0" borderId="20" xfId="4" applyNumberFormat="1" applyFont="1" applyBorder="1" applyAlignment="1">
      <alignment horizontal="right" vertical="center"/>
    </xf>
    <xf numFmtId="169" fontId="6" fillId="0" borderId="20" xfId="1" applyNumberFormat="1" applyFont="1" applyFill="1" applyBorder="1" applyAlignment="1">
      <alignment horizontal="right" vertical="center"/>
    </xf>
    <xf numFmtId="3" fontId="6" fillId="0" borderId="20" xfId="4" applyNumberFormat="1" applyFont="1" applyBorder="1" applyAlignment="1">
      <alignment horizontal="right" vertical="center"/>
    </xf>
    <xf numFmtId="167" fontId="6" fillId="0" borderId="20" xfId="4" applyNumberFormat="1" applyFont="1" applyBorder="1" applyAlignment="1">
      <alignment horizontal="right" vertical="center"/>
    </xf>
    <xf numFmtId="41" fontId="6" fillId="0" borderId="0" xfId="4" applyNumberFormat="1" applyFont="1" applyAlignment="1">
      <alignment horizontal="right" vertical="center"/>
    </xf>
    <xf numFmtId="0" fontId="6" fillId="0" borderId="0" xfId="4" applyFont="1" applyAlignment="1">
      <alignment horizontal="left" vertical="center" wrapText="1"/>
    </xf>
    <xf numFmtId="167" fontId="2" fillId="2" borderId="0" xfId="2" applyNumberFormat="1" applyFont="1" applyFill="1" applyBorder="1" applyAlignment="1">
      <alignment vertical="center"/>
    </xf>
    <xf numFmtId="174" fontId="2" fillId="2" borderId="0" xfId="2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0" borderId="7" xfId="4" applyFont="1" applyBorder="1"/>
    <xf numFmtId="0" fontId="12" fillId="2" borderId="7" xfId="0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6" fillId="0" borderId="7" xfId="4" applyFont="1" applyBorder="1" applyAlignment="1">
      <alignment horizontal="left"/>
    </xf>
    <xf numFmtId="0" fontId="4" fillId="2" borderId="0" xfId="4" applyFont="1" applyFill="1"/>
    <xf numFmtId="0" fontId="4" fillId="0" borderId="21" xfId="4" applyFont="1" applyBorder="1"/>
    <xf numFmtId="0" fontId="6" fillId="0" borderId="7" xfId="4" applyFont="1" applyBorder="1" applyAlignment="1">
      <alignment horizontal="left" vertical="center"/>
    </xf>
    <xf numFmtId="3" fontId="6" fillId="2" borderId="0" xfId="4" applyNumberFormat="1" applyFont="1" applyFill="1" applyAlignment="1">
      <alignment horizontal="right" vertical="center"/>
    </xf>
    <xf numFmtId="169" fontId="6" fillId="0" borderId="7" xfId="1" applyNumberFormat="1" applyFont="1" applyFill="1" applyBorder="1" applyAlignment="1">
      <alignment horizontal="right" vertical="center"/>
    </xf>
    <xf numFmtId="167" fontId="6" fillId="0" borderId="2" xfId="4" applyNumberFormat="1" applyFont="1" applyBorder="1" applyAlignment="1">
      <alignment horizontal="right" vertical="center"/>
    </xf>
    <xf numFmtId="9" fontId="6" fillId="0" borderId="2" xfId="4" applyNumberFormat="1" applyFont="1" applyBorder="1" applyAlignment="1">
      <alignment horizontal="right" vertical="center"/>
    </xf>
    <xf numFmtId="167" fontId="6" fillId="0" borderId="18" xfId="4" applyNumberFormat="1" applyFont="1" applyBorder="1" applyAlignment="1">
      <alignment horizontal="right" vertical="center"/>
    </xf>
    <xf numFmtId="167" fontId="6" fillId="0" borderId="27" xfId="4" applyNumberFormat="1" applyFont="1" applyBorder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176" fontId="6" fillId="0" borderId="8" xfId="4" applyNumberFormat="1" applyFont="1" applyBorder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176" fontId="2" fillId="0" borderId="0" xfId="4" applyNumberFormat="1" applyFont="1" applyAlignment="1">
      <alignment horizontal="right" vertical="center"/>
    </xf>
    <xf numFmtId="176" fontId="6" fillId="0" borderId="2" xfId="4" applyNumberFormat="1" applyFont="1" applyBorder="1" applyAlignment="1">
      <alignment horizontal="right" vertical="center"/>
    </xf>
    <xf numFmtId="9" fontId="2" fillId="2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2" fillId="2" borderId="0" xfId="0" applyFont="1" applyFill="1"/>
    <xf numFmtId="0" fontId="11" fillId="2" borderId="0" xfId="3" applyFont="1" applyFill="1" applyBorder="1" applyAlignment="1" applyProtection="1"/>
    <xf numFmtId="0" fontId="6" fillId="2" borderId="2" xfId="0" applyFont="1" applyFill="1" applyBorder="1" applyAlignment="1">
      <alignment horizontal="left"/>
    </xf>
    <xf numFmtId="0" fontId="6" fillId="2" borderId="0" xfId="4" applyFont="1" applyFill="1"/>
    <xf numFmtId="0" fontId="12" fillId="2" borderId="5" xfId="0" applyFont="1" applyFill="1" applyBorder="1" applyAlignment="1">
      <alignment horizontal="right"/>
    </xf>
    <xf numFmtId="0" fontId="12" fillId="0" borderId="5" xfId="0" applyFont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7" xfId="0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6" fillId="0" borderId="0" xfId="4" applyNumberFormat="1" applyFont="1" applyAlignment="1">
      <alignment horizontal="right" vertical="center"/>
    </xf>
    <xf numFmtId="3" fontId="6" fillId="0" borderId="25" xfId="4" applyNumberFormat="1" applyFont="1" applyBorder="1" applyAlignment="1">
      <alignment horizontal="right" vertical="center"/>
    </xf>
    <xf numFmtId="0" fontId="6" fillId="0" borderId="18" xfId="4" applyFont="1" applyBorder="1"/>
    <xf numFmtId="0" fontId="2" fillId="0" borderId="0" xfId="0" applyFont="1"/>
    <xf numFmtId="3" fontId="2" fillId="2" borderId="0" xfId="0" applyNumberFormat="1" applyFont="1" applyFill="1"/>
    <xf numFmtId="3" fontId="2" fillId="0" borderId="0" xfId="0" applyNumberFormat="1" applyFont="1"/>
    <xf numFmtId="0" fontId="2" fillId="0" borderId="2" xfId="0" applyFont="1" applyBorder="1"/>
    <xf numFmtId="176" fontId="2" fillId="2" borderId="0" xfId="0" applyNumberFormat="1" applyFont="1" applyFill="1" applyAlignment="1">
      <alignment horizontal="right"/>
    </xf>
    <xf numFmtId="170" fontId="6" fillId="0" borderId="0" xfId="4" applyNumberFormat="1" applyFont="1" applyAlignment="1">
      <alignment horizontal="right" vertical="center"/>
    </xf>
    <xf numFmtId="176" fontId="6" fillId="0" borderId="28" xfId="4" applyNumberFormat="1" applyFont="1" applyBorder="1" applyAlignment="1">
      <alignment horizontal="right" vertical="center"/>
    </xf>
    <xf numFmtId="0" fontId="6" fillId="0" borderId="0" xfId="4" applyFont="1"/>
    <xf numFmtId="0" fontId="4" fillId="0" borderId="22" xfId="4" applyFont="1" applyBorder="1"/>
    <xf numFmtId="0" fontId="6" fillId="0" borderId="3" xfId="4" applyFont="1" applyBorder="1"/>
    <xf numFmtId="0" fontId="2" fillId="0" borderId="0" xfId="0" applyFont="1" applyAlignment="1">
      <alignment wrapText="1"/>
    </xf>
    <xf numFmtId="0" fontId="6" fillId="0" borderId="0" xfId="4" applyFont="1" applyAlignment="1">
      <alignment horizontal="left" wrapText="1"/>
    </xf>
    <xf numFmtId="167" fontId="2" fillId="2" borderId="0" xfId="0" applyNumberFormat="1" applyFont="1" applyFill="1"/>
    <xf numFmtId="41" fontId="6" fillId="0" borderId="0" xfId="0" applyNumberFormat="1" applyFont="1" applyAlignment="1">
      <alignment horizontal="right" vertical="center"/>
    </xf>
    <xf numFmtId="41" fontId="2" fillId="2" borderId="0" xfId="0" applyNumberFormat="1" applyFont="1" applyFill="1"/>
    <xf numFmtId="176" fontId="2" fillId="0" borderId="0" xfId="0" applyNumberFormat="1" applyFont="1"/>
    <xf numFmtId="167" fontId="2" fillId="0" borderId="0" xfId="0" applyNumberFormat="1" applyFont="1"/>
    <xf numFmtId="9" fontId="6" fillId="0" borderId="0" xfId="2" applyFont="1" applyBorder="1"/>
    <xf numFmtId="3" fontId="6" fillId="2" borderId="0" xfId="4" applyNumberFormat="1" applyFont="1" applyFill="1"/>
    <xf numFmtId="0" fontId="4" fillId="0" borderId="0" xfId="4" applyFont="1"/>
    <xf numFmtId="9" fontId="4" fillId="2" borderId="0" xfId="2" applyFont="1" applyFill="1" applyBorder="1"/>
    <xf numFmtId="9" fontId="4" fillId="0" borderId="0" xfId="2" applyFont="1" applyFill="1" applyBorder="1"/>
    <xf numFmtId="169" fontId="4" fillId="0" borderId="20" xfId="1" applyNumberFormat="1" applyFont="1" applyFill="1" applyBorder="1"/>
    <xf numFmtId="169" fontId="4" fillId="0" borderId="0" xfId="1" applyNumberFormat="1" applyFont="1" applyFill="1" applyBorder="1"/>
    <xf numFmtId="3" fontId="4" fillId="2" borderId="0" xfId="4" applyNumberFormat="1" applyFont="1" applyFill="1"/>
    <xf numFmtId="3" fontId="6" fillId="0" borderId="0" xfId="4" applyNumberFormat="1" applyFont="1"/>
    <xf numFmtId="3" fontId="6" fillId="0" borderId="2" xfId="4" applyNumberFormat="1" applyFont="1" applyBorder="1"/>
    <xf numFmtId="0" fontId="6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67" fontId="6" fillId="0" borderId="0" xfId="2" applyNumberFormat="1" applyFont="1" applyFill="1"/>
    <xf numFmtId="167" fontId="6" fillId="0" borderId="20" xfId="2" applyNumberFormat="1" applyFont="1" applyFill="1" applyBorder="1"/>
    <xf numFmtId="0" fontId="6" fillId="0" borderId="20" xfId="4" applyFont="1" applyBorder="1"/>
    <xf numFmtId="169" fontId="6" fillId="0" borderId="25" xfId="1" applyNumberFormat="1" applyFont="1" applyFill="1" applyBorder="1" applyAlignment="1">
      <alignment horizontal="right" vertical="center"/>
    </xf>
    <xf numFmtId="167" fontId="6" fillId="0" borderId="25" xfId="4" applyNumberFormat="1" applyFont="1" applyBorder="1" applyAlignment="1">
      <alignment horizontal="right" vertical="center"/>
    </xf>
    <xf numFmtId="9" fontId="6" fillId="2" borderId="0" xfId="2" applyFont="1" applyFill="1" applyBorder="1"/>
    <xf numFmtId="167" fontId="6" fillId="0" borderId="0" xfId="2" applyNumberFormat="1" applyFont="1"/>
    <xf numFmtId="0" fontId="6" fillId="2" borderId="0" xfId="4" applyFont="1" applyFill="1" applyAlignment="1">
      <alignment horizontal="left"/>
    </xf>
    <xf numFmtId="41" fontId="6" fillId="2" borderId="0" xfId="4" applyNumberFormat="1" applyFont="1" applyFill="1"/>
    <xf numFmtId="0" fontId="6" fillId="2" borderId="2" xfId="4" applyFont="1" applyFill="1" applyBorder="1"/>
    <xf numFmtId="3" fontId="6" fillId="0" borderId="9" xfId="4" applyNumberFormat="1" applyFont="1" applyBorder="1" applyAlignment="1">
      <alignment horizontal="right" vertical="center"/>
    </xf>
    <xf numFmtId="0" fontId="6" fillId="2" borderId="0" xfId="4" applyFont="1" applyFill="1" applyAlignment="1">
      <alignment horizontal="right" vertical="center"/>
    </xf>
    <xf numFmtId="0" fontId="6" fillId="0" borderId="0" xfId="4" applyFont="1" applyAlignment="1">
      <alignment horizontal="right" vertical="center"/>
    </xf>
    <xf numFmtId="0" fontId="6" fillId="2" borderId="7" xfId="4" applyFont="1" applyFill="1" applyBorder="1" applyAlignment="1">
      <alignment horizontal="right" vertical="center"/>
    </xf>
    <xf numFmtId="0" fontId="6" fillId="2" borderId="10" xfId="4" applyFont="1" applyFill="1" applyBorder="1" applyAlignment="1">
      <alignment horizontal="right" vertical="center"/>
    </xf>
    <xf numFmtId="174" fontId="6" fillId="0" borderId="7" xfId="4" applyNumberFormat="1" applyFont="1" applyBorder="1" applyAlignment="1">
      <alignment horizontal="right" vertical="center"/>
    </xf>
    <xf numFmtId="174" fontId="6" fillId="0" borderId="0" xfId="4" applyNumberFormat="1" applyFont="1" applyAlignment="1">
      <alignment horizontal="right" vertical="center"/>
    </xf>
    <xf numFmtId="174" fontId="6" fillId="0" borderId="7" xfId="7" applyNumberFormat="1" applyFont="1" applyFill="1" applyBorder="1" applyAlignment="1">
      <alignment horizontal="right" vertical="center" wrapText="1"/>
    </xf>
    <xf numFmtId="174" fontId="6" fillId="0" borderId="0" xfId="7" applyNumberFormat="1" applyFont="1" applyFill="1" applyBorder="1" applyAlignment="1">
      <alignment horizontal="right" vertical="center" wrapText="1"/>
    </xf>
    <xf numFmtId="9" fontId="6" fillId="0" borderId="0" xfId="7" applyNumberFormat="1" applyFont="1" applyFill="1" applyBorder="1" applyAlignment="1">
      <alignment horizontal="right" vertical="center" wrapText="1"/>
    </xf>
    <xf numFmtId="9" fontId="6" fillId="0" borderId="10" xfId="7" applyNumberFormat="1" applyFont="1" applyFill="1" applyBorder="1" applyAlignment="1">
      <alignment horizontal="right" vertical="center" wrapText="1"/>
    </xf>
    <xf numFmtId="174" fontId="6" fillId="0" borderId="10" xfId="7" applyNumberFormat="1" applyFont="1" applyFill="1" applyBorder="1" applyAlignment="1">
      <alignment horizontal="right" vertical="center" wrapText="1"/>
    </xf>
    <xf numFmtId="174" fontId="6" fillId="0" borderId="25" xfId="7" applyNumberFormat="1" applyFont="1" applyFill="1" applyBorder="1" applyAlignment="1">
      <alignment horizontal="right" vertical="center" wrapText="1"/>
    </xf>
    <xf numFmtId="174" fontId="6" fillId="0" borderId="26" xfId="7" applyNumberFormat="1" applyFont="1" applyFill="1" applyBorder="1" applyAlignment="1">
      <alignment horizontal="right" vertical="center" wrapText="1"/>
    </xf>
    <xf numFmtId="0" fontId="6" fillId="0" borderId="29" xfId="4" applyFont="1" applyBorder="1"/>
    <xf numFmtId="174" fontId="6" fillId="0" borderId="30" xfId="7" applyNumberFormat="1" applyFont="1" applyFill="1" applyBorder="1" applyAlignment="1">
      <alignment horizontal="right" vertical="center" wrapText="1"/>
    </xf>
    <xf numFmtId="174" fontId="6" fillId="0" borderId="29" xfId="4" applyNumberFormat="1" applyFont="1" applyBorder="1" applyAlignment="1">
      <alignment horizontal="right" vertical="center"/>
    </xf>
    <xf numFmtId="174" fontId="6" fillId="0" borderId="31" xfId="7" applyNumberFormat="1" applyFont="1" applyFill="1" applyBorder="1" applyAlignment="1">
      <alignment horizontal="right" vertical="center" wrapText="1"/>
    </xf>
    <xf numFmtId="0" fontId="6" fillId="0" borderId="32" xfId="4" applyFont="1" applyBorder="1"/>
    <xf numFmtId="0" fontId="6" fillId="0" borderId="2" xfId="4" applyFont="1" applyBorder="1"/>
    <xf numFmtId="1" fontId="6" fillId="0" borderId="0" xfId="4" applyNumberFormat="1" applyFont="1" applyAlignment="1">
      <alignment horizontal="right" vertical="center"/>
    </xf>
    <xf numFmtId="0" fontId="6" fillId="0" borderId="7" xfId="4" applyFont="1" applyBorder="1" applyAlignment="1">
      <alignment wrapText="1"/>
    </xf>
    <xf numFmtId="1" fontId="6" fillId="0" borderId="30" xfId="7" applyNumberFormat="1" applyFont="1" applyFill="1" applyBorder="1" applyAlignment="1">
      <alignment horizontal="right" vertical="center" wrapText="1"/>
    </xf>
    <xf numFmtId="1" fontId="6" fillId="0" borderId="0" xfId="7" applyNumberFormat="1" applyFont="1" applyFill="1" applyBorder="1" applyAlignment="1">
      <alignment horizontal="right" vertical="center" wrapText="1"/>
    </xf>
    <xf numFmtId="174" fontId="6" fillId="0" borderId="32" xfId="4" applyNumberFormat="1" applyFont="1" applyBorder="1" applyAlignment="1">
      <alignment horizontal="right" vertical="center"/>
    </xf>
    <xf numFmtId="0" fontId="6" fillId="0" borderId="25" xfId="4" applyFont="1" applyBorder="1"/>
    <xf numFmtId="0" fontId="6" fillId="2" borderId="10" xfId="4" applyFont="1" applyFill="1" applyBorder="1"/>
    <xf numFmtId="167" fontId="4" fillId="0" borderId="0" xfId="0" applyNumberFormat="1" applyFont="1" applyFill="1" applyAlignment="1">
      <alignment horizontal="right" vertical="center"/>
    </xf>
    <xf numFmtId="41" fontId="6" fillId="0" borderId="0" xfId="4" applyNumberFormat="1" applyFont="1" applyFill="1" applyAlignment="1">
      <alignment horizontal="center" vertical="center"/>
    </xf>
    <xf numFmtId="41" fontId="6" fillId="0" borderId="12" xfId="4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vertical="center"/>
    </xf>
    <xf numFmtId="3" fontId="6" fillId="0" borderId="0" xfId="4" applyNumberFormat="1" applyFont="1" applyFill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</cellXfs>
  <cellStyles count="8">
    <cellStyle name="Comma" xfId="1" builtinId="3"/>
    <cellStyle name="Comma 2" xfId="6" xr:uid="{D6BA2F81-2907-497C-A21A-242130063B0E}"/>
    <cellStyle name="Comma 3" xfId="7" xr:uid="{9C074A23-1F15-4797-85A3-DCEFEFCA8DF1}"/>
    <cellStyle name="Hyperlink" xfId="3" builtinId="8"/>
    <cellStyle name="Normal" xfId="0" builtinId="0"/>
    <cellStyle name="Normal 2" xfId="4" xr:uid="{ECC26D96-F5DF-49DA-88A8-6A3591E3F88C}"/>
    <cellStyle name="Normal_Index" xfId="5" xr:uid="{D178705A-7D5A-4E84-8B9E-9FBA9DBF40F3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FA77-7BFD-48D0-AF71-DAC3F8C01B5C}">
  <sheetPr>
    <pageSetUpPr fitToPage="1"/>
  </sheetPr>
  <dimension ref="A1:AE37"/>
  <sheetViews>
    <sheetView showGridLines="0" view="pageBreakPreview" zoomScale="115" zoomScaleNormal="100" zoomScaleSheetLayoutView="115" workbookViewId="0">
      <selection activeCell="H18" sqref="H18"/>
    </sheetView>
  </sheetViews>
  <sheetFormatPr defaultColWidth="8.81640625" defaultRowHeight="13" x14ac:dyDescent="0.35"/>
  <cols>
    <col min="1" max="1" width="19.453125" style="1" bestFit="1" customWidth="1"/>
    <col min="2" max="2" width="4.7265625" style="1" customWidth="1"/>
    <col min="3" max="3" width="17.81640625" style="3" customWidth="1"/>
    <col min="4" max="4" width="9.1796875" style="1" bestFit="1" customWidth="1"/>
    <col min="5" max="5" width="1.1796875" style="1" customWidth="1"/>
    <col min="6" max="11" width="11.1796875" style="1" customWidth="1"/>
    <col min="12" max="12" width="9.1796875" style="1" customWidth="1"/>
    <col min="13" max="16384" width="8.81640625" style="1"/>
  </cols>
  <sheetData>
    <row r="1" spans="1:31" x14ac:dyDescent="0.35">
      <c r="B1" s="2"/>
      <c r="F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15" customHeight="1" x14ac:dyDescent="0.35">
      <c r="A2" s="2" t="s">
        <v>0</v>
      </c>
      <c r="B2" s="6"/>
      <c r="C2" s="2" t="s">
        <v>1</v>
      </c>
      <c r="F2" s="7"/>
      <c r="G2" s="7"/>
      <c r="I2" s="7"/>
      <c r="J2" s="7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31" ht="13.5" thickBot="1" x14ac:dyDescent="0.4">
      <c r="C3" s="9"/>
      <c r="D3" s="9"/>
      <c r="E3" s="9"/>
      <c r="F3" s="10" t="s">
        <v>2</v>
      </c>
      <c r="G3" s="10"/>
      <c r="H3" s="10"/>
      <c r="I3" s="10" t="s">
        <v>3</v>
      </c>
      <c r="J3" s="10"/>
      <c r="K3" s="10"/>
      <c r="L3" s="11"/>
      <c r="M3" s="8"/>
      <c r="N3" s="8"/>
      <c r="O3" s="8"/>
      <c r="P3" s="8"/>
      <c r="Q3" s="8"/>
    </row>
    <row r="4" spans="1:31" ht="14" thickTop="1" thickBot="1" x14ac:dyDescent="0.4">
      <c r="A4" s="6" t="s">
        <v>4</v>
      </c>
      <c r="B4" s="6"/>
      <c r="C4" s="12" t="s">
        <v>5</v>
      </c>
      <c r="D4" s="12" t="s">
        <v>6</v>
      </c>
      <c r="E4" s="9"/>
      <c r="F4" s="13" t="s">
        <v>7</v>
      </c>
      <c r="G4" s="13" t="s">
        <v>8</v>
      </c>
      <c r="H4" s="13" t="s">
        <v>9</v>
      </c>
      <c r="I4" s="13" t="s">
        <v>7</v>
      </c>
      <c r="J4" s="13" t="s">
        <v>8</v>
      </c>
      <c r="K4" s="14" t="s">
        <v>9</v>
      </c>
      <c r="L4" s="11"/>
      <c r="M4" s="8"/>
      <c r="N4" s="8"/>
      <c r="O4" s="8"/>
      <c r="P4" s="8"/>
      <c r="Q4" s="8"/>
    </row>
    <row r="5" spans="1:31" ht="13.5" thickTop="1" x14ac:dyDescent="0.35">
      <c r="A5" s="15" t="s">
        <v>10</v>
      </c>
      <c r="B5" s="15"/>
      <c r="C5" s="16" t="s">
        <v>11</v>
      </c>
      <c r="D5" s="16" t="s">
        <v>12</v>
      </c>
      <c r="E5" s="16"/>
      <c r="F5" s="17">
        <v>41.141199999999998</v>
      </c>
      <c r="G5" s="17">
        <v>36.568600000000004</v>
      </c>
      <c r="H5" s="18">
        <f>-(F5-G5)/G5</f>
        <v>-0.12504170244417326</v>
      </c>
      <c r="I5" s="17">
        <v>41.166400000000003</v>
      </c>
      <c r="J5" s="17">
        <v>36.568600000000004</v>
      </c>
      <c r="K5" s="18">
        <f>-(I5-J5)/J5</f>
        <v>-0.12573081824297344</v>
      </c>
      <c r="L5" s="11"/>
      <c r="M5" s="8"/>
      <c r="N5" s="8"/>
      <c r="O5" s="8"/>
      <c r="P5" s="8"/>
      <c r="Q5" s="8"/>
    </row>
    <row r="6" spans="1:31" x14ac:dyDescent="0.35">
      <c r="A6" s="15" t="s">
        <v>13</v>
      </c>
      <c r="B6" s="15"/>
      <c r="C6" s="16" t="s">
        <v>14</v>
      </c>
      <c r="D6" s="16" t="s">
        <v>15</v>
      </c>
      <c r="E6" s="16"/>
      <c r="F6" s="17">
        <v>278.46190000000001</v>
      </c>
      <c r="G6" s="17">
        <v>293.13319999999999</v>
      </c>
      <c r="H6" s="18">
        <f t="shared" ref="H6:H9" si="0">-(F6-G6)/G6</f>
        <v>5.0049943165768919E-2</v>
      </c>
      <c r="I6" s="17">
        <v>277.82209999999998</v>
      </c>
      <c r="J6" s="17">
        <v>287.72500000000002</v>
      </c>
      <c r="K6" s="18">
        <f t="shared" ref="K6:K9" si="1">-(I6-J6)/J6</f>
        <v>3.4417933790946369E-2</v>
      </c>
      <c r="L6" s="11"/>
      <c r="M6" s="8"/>
      <c r="N6" s="8"/>
      <c r="O6" s="8"/>
      <c r="P6" s="8"/>
      <c r="Q6" s="8"/>
      <c r="R6" s="8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35">
      <c r="A7" s="15" t="s">
        <v>16</v>
      </c>
      <c r="B7" s="15"/>
      <c r="C7" s="16" t="s">
        <v>17</v>
      </c>
      <c r="D7" s="16" t="s">
        <v>18</v>
      </c>
      <c r="E7" s="16"/>
      <c r="F7" s="17">
        <v>477.86020000000002</v>
      </c>
      <c r="G7" s="17">
        <v>455.0283</v>
      </c>
      <c r="H7" s="18">
        <f>-(F7-G7)/G7</f>
        <v>-5.0176879108398353E-2</v>
      </c>
      <c r="I7" s="17">
        <v>479.23</v>
      </c>
      <c r="J7" s="17">
        <v>474.47</v>
      </c>
      <c r="K7" s="18">
        <f>-(I7-J7)/J7</f>
        <v>-1.0032246506628428E-2</v>
      </c>
      <c r="L7" s="11"/>
      <c r="M7" s="8"/>
      <c r="N7" s="8"/>
      <c r="O7" s="8"/>
      <c r="P7" s="8"/>
      <c r="Q7" s="8"/>
      <c r="R7" s="8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x14ac:dyDescent="0.35">
      <c r="A8" s="15" t="s">
        <v>19</v>
      </c>
      <c r="B8" s="15"/>
      <c r="C8" s="16" t="s">
        <v>20</v>
      </c>
      <c r="D8" s="16" t="s">
        <v>21</v>
      </c>
      <c r="E8" s="16"/>
      <c r="F8" s="17">
        <v>118.3458</v>
      </c>
      <c r="G8" s="17">
        <v>108.95440000000001</v>
      </c>
      <c r="H8" s="18">
        <f t="shared" si="0"/>
        <v>-8.6195692877020016E-2</v>
      </c>
      <c r="I8" s="17">
        <v>119.5</v>
      </c>
      <c r="J8" s="17">
        <v>110.05500000000001</v>
      </c>
      <c r="K8" s="18">
        <f t="shared" si="1"/>
        <v>-8.5820726000635977E-2</v>
      </c>
      <c r="L8" s="11"/>
      <c r="M8" s="8"/>
      <c r="N8" s="8"/>
      <c r="O8" s="8"/>
      <c r="P8" s="8"/>
      <c r="Q8" s="8"/>
      <c r="R8" s="8"/>
    </row>
    <row r="9" spans="1:31" x14ac:dyDescent="0.35">
      <c r="A9" s="15" t="s">
        <v>22</v>
      </c>
      <c r="B9" s="15"/>
      <c r="C9" s="16" t="s">
        <v>23</v>
      </c>
      <c r="D9" s="16" t="s">
        <v>24</v>
      </c>
      <c r="E9" s="16"/>
      <c r="F9" s="17">
        <v>12649.953299999999</v>
      </c>
      <c r="G9" s="17">
        <v>11885.815399999999</v>
      </c>
      <c r="H9" s="18">
        <f t="shared" si="0"/>
        <v>-6.4289901389516763E-2</v>
      </c>
      <c r="I9" s="17">
        <v>12715.42</v>
      </c>
      <c r="J9" s="17">
        <v>12175.07</v>
      </c>
      <c r="K9" s="18">
        <f t="shared" si="1"/>
        <v>-4.4381675012956832E-2</v>
      </c>
      <c r="L9" s="11"/>
      <c r="M9" s="8"/>
      <c r="N9" s="8" t="s">
        <v>25</v>
      </c>
      <c r="O9" s="8"/>
      <c r="P9" s="8"/>
      <c r="Q9" s="8"/>
      <c r="R9" s="8"/>
    </row>
    <row r="10" spans="1:31" x14ac:dyDescent="0.35">
      <c r="A10" s="15" t="s">
        <v>26</v>
      </c>
      <c r="B10" s="15"/>
      <c r="C10" s="16" t="s">
        <v>27</v>
      </c>
      <c r="D10" s="16" t="s">
        <v>28</v>
      </c>
      <c r="E10" s="16"/>
      <c r="F10" s="17">
        <v>84.874499999999998</v>
      </c>
      <c r="G10" s="17">
        <v>88.092600000000004</v>
      </c>
      <c r="H10" s="18">
        <f>-(F10-G10)/G10</f>
        <v>3.6530877735473886E-2</v>
      </c>
      <c r="I10" s="17">
        <v>84.2</v>
      </c>
      <c r="J10" s="17">
        <v>88.71</v>
      </c>
      <c r="K10" s="18">
        <f>-(I10-J10)/J10</f>
        <v>5.0839815127944887E-2</v>
      </c>
      <c r="L10" s="11"/>
      <c r="M10" s="8"/>
      <c r="N10" s="8"/>
      <c r="O10" s="8"/>
      <c r="P10" s="8"/>
      <c r="Q10" s="8"/>
      <c r="R10" s="8"/>
    </row>
    <row r="11" spans="1:31" x14ac:dyDescent="0.35">
      <c r="A11" s="15" t="s">
        <v>29</v>
      </c>
      <c r="B11" s="15"/>
      <c r="C11" s="16" t="s">
        <v>30</v>
      </c>
      <c r="D11" s="16" t="s">
        <v>31</v>
      </c>
      <c r="E11" s="16"/>
      <c r="F11" s="17">
        <v>89.214699999999993</v>
      </c>
      <c r="G11" s="17">
        <v>94.091899999999995</v>
      </c>
      <c r="H11" s="18">
        <f>-(F11-G11)/G11</f>
        <v>5.1834429956244932E-2</v>
      </c>
      <c r="I11" s="17">
        <v>92.712599999999995</v>
      </c>
      <c r="J11" s="17">
        <v>97.414699999999996</v>
      </c>
      <c r="K11" s="18">
        <f>-(I11-J11)/J11</f>
        <v>4.8268895762138588E-2</v>
      </c>
      <c r="L11" s="11"/>
      <c r="M11" s="8"/>
      <c r="N11" s="8"/>
      <c r="O11" s="8"/>
      <c r="P11" s="8"/>
      <c r="Q11" s="8"/>
      <c r="R11" s="8"/>
    </row>
    <row r="12" spans="1:31" ht="13.5" thickBot="1" x14ac:dyDescent="0.4">
      <c r="A12" s="3"/>
      <c r="B12" s="3"/>
      <c r="C12" s="19" t="s">
        <v>32</v>
      </c>
      <c r="D12" s="20" t="s">
        <v>33</v>
      </c>
      <c r="E12" s="16"/>
      <c r="F12" s="21">
        <v>0.9103</v>
      </c>
      <c r="G12" s="21">
        <v>0.9194</v>
      </c>
      <c r="H12" s="22">
        <f>-(F12-G12)/G12</f>
        <v>9.8977594083097635E-3</v>
      </c>
      <c r="I12" s="21">
        <v>0.89810000000000001</v>
      </c>
      <c r="J12" s="21">
        <v>0.94579999999999997</v>
      </c>
      <c r="K12" s="22">
        <f>-(I12-J12)/J12</f>
        <v>5.0433495453584234E-2</v>
      </c>
      <c r="L12" s="11"/>
      <c r="M12" s="8"/>
      <c r="N12" s="8"/>
      <c r="O12" s="8"/>
      <c r="P12" s="8"/>
      <c r="Q12" s="8"/>
      <c r="R12" s="8"/>
    </row>
    <row r="13" spans="1:31" ht="13.5" customHeight="1" thickTop="1" x14ac:dyDescent="0.35">
      <c r="L13" s="11"/>
      <c r="M13" s="8"/>
      <c r="N13" s="8"/>
      <c r="O13" s="8"/>
      <c r="P13" s="8"/>
      <c r="Q13" s="8"/>
      <c r="R13" s="8"/>
    </row>
    <row r="14" spans="1:31" ht="13.5" customHeight="1" x14ac:dyDescent="0.35">
      <c r="C14" s="1"/>
      <c r="L14" s="11"/>
      <c r="M14" s="8"/>
      <c r="N14" s="8"/>
      <c r="O14" s="8"/>
      <c r="P14" s="8"/>
      <c r="Q14" s="8"/>
      <c r="R14" s="8"/>
    </row>
    <row r="15" spans="1:31" ht="13.5" customHeight="1" x14ac:dyDescent="0.35">
      <c r="L15" s="8"/>
      <c r="M15" s="8"/>
    </row>
    <row r="16" spans="1:31" ht="13.5" customHeight="1" x14ac:dyDescent="0.35">
      <c r="I16" s="8"/>
      <c r="J16" s="8"/>
      <c r="K16" s="8"/>
      <c r="L16" s="8"/>
      <c r="M16" s="8"/>
    </row>
    <row r="17" spans="1:13" ht="13.5" customHeight="1" x14ac:dyDescent="0.35">
      <c r="I17" s="8"/>
      <c r="J17" s="8"/>
      <c r="K17" s="8"/>
      <c r="L17" s="8"/>
      <c r="M17" s="8"/>
    </row>
    <row r="18" spans="1:13" ht="13.5" customHeight="1" x14ac:dyDescent="0.35">
      <c r="I18" s="8"/>
      <c r="J18" s="8"/>
      <c r="K18" s="8"/>
      <c r="L18" s="8"/>
      <c r="M18" s="8"/>
    </row>
    <row r="19" spans="1:13" ht="13.5" customHeight="1" x14ac:dyDescent="0.35"/>
    <row r="20" spans="1:13" ht="13.5" customHeight="1" x14ac:dyDescent="0.35"/>
    <row r="21" spans="1:13" ht="13.5" customHeight="1" x14ac:dyDescent="0.35"/>
    <row r="22" spans="1:13" ht="13.5" customHeight="1" x14ac:dyDescent="0.35"/>
    <row r="23" spans="1:13" ht="13.5" customHeight="1" x14ac:dyDescent="0.35"/>
    <row r="24" spans="1:13" ht="13.5" customHeight="1" x14ac:dyDescent="0.35"/>
    <row r="26" spans="1:13" x14ac:dyDescent="0.35">
      <c r="A26" s="5"/>
      <c r="B26" s="5"/>
    </row>
    <row r="27" spans="1:13" x14ac:dyDescent="0.35">
      <c r="A27" s="5"/>
      <c r="B27" s="5"/>
    </row>
    <row r="36" spans="3:3" x14ac:dyDescent="0.35">
      <c r="C36" s="23"/>
    </row>
    <row r="37" spans="3:3" x14ac:dyDescent="0.35">
      <c r="C37" s="23"/>
    </row>
  </sheetData>
  <mergeCells count="2">
    <mergeCell ref="F3:H3"/>
    <mergeCell ref="I3:K3"/>
  </mergeCells>
  <hyperlinks>
    <hyperlink ref="A10" location="Bangladesh!A1" display="Bangladesh" xr:uid="{6EE70E90-5D24-47ED-A982-782ABC2C1F25}"/>
    <hyperlink ref="A7" location="Ukraine!A1" display="Ukraine" xr:uid="{4039E0E4-8C83-4070-AC78-0C6923021B83}"/>
    <hyperlink ref="A8" location="Pakistan!A1" display="Pakistan" xr:uid="{616E169A-60A3-490A-9965-808C4F45E49D}"/>
    <hyperlink ref="A5" location="'Consolidated VEON '!A1" display="Consolidated VEON" xr:uid="{A236A35B-5530-4024-9A43-AC47E64618EC}"/>
    <hyperlink ref="A6" location="Customers!A1" display="Customers" xr:uid="{416B9985-03A6-42D8-80E8-D4D75D8154AA}"/>
    <hyperlink ref="A11" location="Uzbekistan!Print_Area" display="Uzbekistan" xr:uid="{DBED30AE-C5D5-4C80-ACED-F609FA195512}"/>
    <hyperlink ref="A9" location="Kazakhstan!A1" display="Kazakhstan" xr:uid="{1C153948-816D-4C3E-995F-68AFF094B5B6}"/>
  </hyperlink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BCE03-5AAB-4C6F-8A81-2286972618E8}">
  <sheetPr>
    <pageSetUpPr fitToPage="1"/>
  </sheetPr>
  <dimension ref="A1:BD36"/>
  <sheetViews>
    <sheetView showGridLines="0" view="pageBreakPreview" zoomScale="70" zoomScaleNormal="70" zoomScaleSheetLayoutView="70" workbookViewId="0">
      <selection activeCell="AZ1" sqref="AZ1:AZ1048576"/>
    </sheetView>
  </sheetViews>
  <sheetFormatPr defaultColWidth="9.1796875" defaultRowHeight="13" outlineLevelCol="1" x14ac:dyDescent="0.35"/>
  <cols>
    <col min="1" max="1" width="5.1796875" style="3" bestFit="1" customWidth="1"/>
    <col min="2" max="2" width="51.1796875" style="1" customWidth="1"/>
    <col min="3" max="4" width="15.453125" style="3" hidden="1" customWidth="1" outlineLevel="1"/>
    <col min="5" max="15" width="8.81640625" style="3" hidden="1" customWidth="1" outlineLevel="1"/>
    <col min="16" max="16" width="9.1796875" style="3" hidden="1" customWidth="1" outlineLevel="1"/>
    <col min="17" max="17" width="9.54296875" style="3" hidden="1" customWidth="1" outlineLevel="1"/>
    <col min="18" max="18" width="8.81640625" style="3" hidden="1" customWidth="1" outlineLevel="1"/>
    <col min="19" max="19" width="9.1796875" style="3" hidden="1" customWidth="1" outlineLevel="1"/>
    <col min="20" max="20" width="9.54296875" style="3" hidden="1" customWidth="1" outlineLevel="1"/>
    <col min="21" max="21" width="8.81640625" style="3" hidden="1" customWidth="1" outlineLevel="1"/>
    <col min="22" max="22" width="9.1796875" style="3" hidden="1" customWidth="1" outlineLevel="1"/>
    <col min="23" max="23" width="9.54296875" style="3" hidden="1" customWidth="1" outlineLevel="1"/>
    <col min="24" max="24" width="8.81640625" style="3" hidden="1" customWidth="1" outlineLevel="1"/>
    <col min="25" max="25" width="9.1796875" style="3" hidden="1" customWidth="1" outlineLevel="1"/>
    <col min="26" max="26" width="9.54296875" style="3" hidden="1" customWidth="1" outlineLevel="1"/>
    <col min="27" max="27" width="8.81640625" style="3" hidden="1" customWidth="1" outlineLevel="1" collapsed="1"/>
    <col min="28" max="30" width="8.81640625" style="3" hidden="1" customWidth="1" outlineLevel="1"/>
    <col min="31" max="31" width="9.6328125" style="3" customWidth="1" collapsed="1"/>
    <col min="32" max="32" width="7.81640625" style="3" bestFit="1" customWidth="1"/>
    <col min="33" max="33" width="8.1796875" style="3" bestFit="1" customWidth="1"/>
    <col min="34" max="37" width="7.81640625" style="3" bestFit="1" customWidth="1"/>
    <col min="38" max="45" width="7.81640625" style="3" customWidth="1"/>
    <col min="46" max="46" width="15.81640625" style="3" hidden="1" customWidth="1" outlineLevel="1"/>
    <col min="47" max="49" width="8.81640625" style="3" hidden="1" customWidth="1" outlineLevel="1"/>
    <col min="50" max="50" width="9.1796875" style="3" hidden="1" customWidth="1" outlineLevel="1"/>
    <col min="51" max="51" width="8.81640625" style="3" hidden="1" customWidth="1" outlineLevel="1"/>
    <col min="52" max="52" width="8.81640625" style="3" hidden="1" customWidth="1" outlineLevel="1" collapsed="1"/>
    <col min="53" max="53" width="8.81640625" style="3" bestFit="1" customWidth="1" collapsed="1"/>
    <col min="54" max="54" width="8.81640625" style="3" bestFit="1" customWidth="1"/>
    <col min="55" max="55" width="8.81640625" style="3" customWidth="1"/>
    <col min="56" max="56" width="9.81640625" style="3" customWidth="1"/>
    <col min="57" max="16384" width="9.1796875" style="3"/>
  </cols>
  <sheetData>
    <row r="1" spans="1:56" x14ac:dyDescent="0.35">
      <c r="B1" s="2" t="s">
        <v>34</v>
      </c>
      <c r="G1" s="24"/>
    </row>
    <row r="2" spans="1:56" x14ac:dyDescent="0.35">
      <c r="B2" s="25" t="s">
        <v>35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</row>
    <row r="3" spans="1:56" x14ac:dyDescent="0.35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</row>
    <row r="4" spans="1:56" ht="29.15" customHeight="1" thickBot="1" x14ac:dyDescent="0.4">
      <c r="B4" s="27" t="s">
        <v>36</v>
      </c>
      <c r="C4" s="28"/>
      <c r="D4" s="28"/>
      <c r="E4" s="28"/>
      <c r="F4" s="28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</row>
    <row r="5" spans="1:56" ht="27" thickTop="1" thickBot="1" x14ac:dyDescent="0.4">
      <c r="B5" s="29" t="s">
        <v>37</v>
      </c>
      <c r="C5" s="30" t="s">
        <v>38</v>
      </c>
      <c r="D5" s="30" t="s">
        <v>39</v>
      </c>
      <c r="E5" s="31" t="s">
        <v>40</v>
      </c>
      <c r="F5" s="31" t="s">
        <v>41</v>
      </c>
      <c r="G5" s="31" t="s">
        <v>42</v>
      </c>
      <c r="H5" s="31" t="s">
        <v>43</v>
      </c>
      <c r="I5" s="31" t="s">
        <v>44</v>
      </c>
      <c r="J5" s="31" t="s">
        <v>45</v>
      </c>
      <c r="K5" s="31" t="s">
        <v>46</v>
      </c>
      <c r="L5" s="31" t="s">
        <v>47</v>
      </c>
      <c r="M5" s="31" t="s">
        <v>48</v>
      </c>
      <c r="N5" s="31" t="s">
        <v>49</v>
      </c>
      <c r="O5" s="31" t="s">
        <v>50</v>
      </c>
      <c r="P5" s="32" t="s">
        <v>51</v>
      </c>
      <c r="Q5" s="32" t="s">
        <v>52</v>
      </c>
      <c r="R5" s="31" t="s">
        <v>53</v>
      </c>
      <c r="S5" s="32" t="s">
        <v>51</v>
      </c>
      <c r="T5" s="32" t="s">
        <v>54</v>
      </c>
      <c r="U5" s="31" t="s">
        <v>55</v>
      </c>
      <c r="V5" s="32" t="s">
        <v>51</v>
      </c>
      <c r="W5" s="32" t="s">
        <v>56</v>
      </c>
      <c r="X5" s="31" t="s">
        <v>57</v>
      </c>
      <c r="Y5" s="32" t="s">
        <v>51</v>
      </c>
      <c r="Z5" s="32" t="s">
        <v>58</v>
      </c>
      <c r="AA5" s="32" t="s">
        <v>59</v>
      </c>
      <c r="AB5" s="32" t="s">
        <v>60</v>
      </c>
      <c r="AC5" s="32" t="s">
        <v>61</v>
      </c>
      <c r="AD5" s="32" t="s">
        <v>62</v>
      </c>
      <c r="AE5" s="32" t="s">
        <v>63</v>
      </c>
      <c r="AF5" s="32" t="s">
        <v>64</v>
      </c>
      <c r="AG5" s="32" t="s">
        <v>65</v>
      </c>
      <c r="AH5" s="32" t="s">
        <v>66</v>
      </c>
      <c r="AI5" s="32" t="s">
        <v>67</v>
      </c>
      <c r="AJ5" s="32" t="s">
        <v>68</v>
      </c>
      <c r="AK5" s="32" t="s">
        <v>69</v>
      </c>
      <c r="AL5" s="32" t="s">
        <v>70</v>
      </c>
      <c r="AM5" s="32" t="s">
        <v>71</v>
      </c>
      <c r="AN5" s="32" t="s">
        <v>72</v>
      </c>
      <c r="AO5" s="32" t="s">
        <v>8</v>
      </c>
      <c r="AP5" s="32" t="s">
        <v>73</v>
      </c>
      <c r="AQ5" s="32" t="s">
        <v>74</v>
      </c>
      <c r="AR5" s="32" t="s">
        <v>75</v>
      </c>
      <c r="AS5" s="32" t="s">
        <v>7</v>
      </c>
      <c r="AT5" s="33" t="s">
        <v>76</v>
      </c>
      <c r="AU5" s="31" t="s">
        <v>77</v>
      </c>
      <c r="AV5" s="32" t="s">
        <v>78</v>
      </c>
      <c r="AW5" s="32" t="s">
        <v>79</v>
      </c>
      <c r="AX5" s="31" t="s">
        <v>51</v>
      </c>
      <c r="AY5" s="31" t="s">
        <v>80</v>
      </c>
      <c r="AZ5" s="31" t="s">
        <v>81</v>
      </c>
      <c r="BA5" s="31" t="s">
        <v>82</v>
      </c>
      <c r="BB5" s="31" t="s">
        <v>83</v>
      </c>
      <c r="BC5" s="34" t="s">
        <v>84</v>
      </c>
    </row>
    <row r="6" spans="1:56" x14ac:dyDescent="0.35">
      <c r="B6" s="35" t="s">
        <v>85</v>
      </c>
      <c r="C6" s="36">
        <v>2095.5849624123989</v>
      </c>
      <c r="D6" s="36">
        <v>2227.9393929078819</v>
      </c>
      <c r="E6" s="37">
        <v>2361.9448359426497</v>
      </c>
      <c r="F6" s="37">
        <v>2354.14517146251</v>
      </c>
      <c r="G6" s="37">
        <v>2281.1336912462812</v>
      </c>
      <c r="H6" s="37">
        <v>2416.7399944948133</v>
      </c>
      <c r="I6" s="38">
        <v>2455.6917833860712</v>
      </c>
      <c r="J6" s="38">
        <v>2319.9989887314878</v>
      </c>
      <c r="K6" s="38">
        <v>2249.7510153509947</v>
      </c>
      <c r="L6" s="38">
        <v>2270.064246691089</v>
      </c>
      <c r="M6" s="38">
        <v>2316.8999544506228</v>
      </c>
      <c r="N6" s="38">
        <v>2249.1929516950231</v>
      </c>
      <c r="O6" s="38">
        <v>2124.4497761680996</v>
      </c>
      <c r="P6" s="38"/>
      <c r="Q6" s="38">
        <v>2124.4497761680996</v>
      </c>
      <c r="R6" s="39">
        <v>2260.6463941669472</v>
      </c>
      <c r="S6" s="38"/>
      <c r="T6" s="38">
        <v>2260.6463941669472</v>
      </c>
      <c r="U6" s="39">
        <v>2223.4820939267606</v>
      </c>
      <c r="V6" s="38"/>
      <c r="W6" s="38">
        <v>2223.4820939267606</v>
      </c>
      <c r="X6" s="39">
        <v>1480.3211388497548</v>
      </c>
      <c r="Y6" s="38"/>
      <c r="Z6" s="38">
        <v>1480.3211388497548</v>
      </c>
      <c r="AA6" s="40">
        <v>1911.5040734087461</v>
      </c>
      <c r="AB6" s="40">
        <v>1731.2696563974437</v>
      </c>
      <c r="AC6" s="40">
        <v>1819.8530405187898</v>
      </c>
      <c r="AD6" s="40">
        <v>1828.3393903579502</v>
      </c>
      <c r="AE6" s="40">
        <v>912.73760566516137</v>
      </c>
      <c r="AF6" s="40">
        <v>965.89769094615031</v>
      </c>
      <c r="AG6" s="40">
        <v>983.04570956991665</v>
      </c>
      <c r="AH6" s="40">
        <v>987.87811438306812</v>
      </c>
      <c r="AI6" s="40">
        <v>968.11191890114321</v>
      </c>
      <c r="AJ6" s="40">
        <v>957.26448444669074</v>
      </c>
      <c r="AK6" s="40">
        <v>890.26793164698211</v>
      </c>
      <c r="AL6" s="40">
        <v>939.76521558750346</v>
      </c>
      <c r="AM6" s="40">
        <v>884.22172225360521</v>
      </c>
      <c r="AN6" s="40">
        <v>915.86182292279022</v>
      </c>
      <c r="AO6" s="40">
        <v>944.92156798955443</v>
      </c>
      <c r="AP6" s="40">
        <v>953.15102988718752</v>
      </c>
      <c r="AQ6" s="40">
        <v>942.25228013354274</v>
      </c>
      <c r="AR6" s="40">
        <v>1026.2556427249147</v>
      </c>
      <c r="AS6" s="40">
        <v>1037.9289650670287</v>
      </c>
      <c r="AT6" s="41">
        <v>9039.6143627902838</v>
      </c>
      <c r="AU6" s="38">
        <v>9473.5644578586544</v>
      </c>
      <c r="AV6" s="38">
        <v>9085.9081681877342</v>
      </c>
      <c r="AW6" s="38">
        <v>8088.8994031115662</v>
      </c>
      <c r="AX6" s="38"/>
      <c r="AY6" s="38">
        <v>8088.8994031115662</v>
      </c>
      <c r="AZ6" s="38">
        <v>3482.3124108143802</v>
      </c>
      <c r="BA6" s="38">
        <v>3849.5591205642991</v>
      </c>
      <c r="BB6" s="39">
        <v>3755.4095505823198</v>
      </c>
      <c r="BC6" s="42">
        <v>3698.1561430531374</v>
      </c>
    </row>
    <row r="7" spans="1:56" x14ac:dyDescent="0.35">
      <c r="B7" s="35" t="s">
        <v>86</v>
      </c>
      <c r="C7" s="36">
        <v>2022.2273547165166</v>
      </c>
      <c r="D7" s="36">
        <v>2157.5020025320682</v>
      </c>
      <c r="E7" s="37">
        <v>2276.1537914993501</v>
      </c>
      <c r="F7" s="37">
        <v>2244.0335250297799</v>
      </c>
      <c r="G7" s="37">
        <v>2202.3597003297486</v>
      </c>
      <c r="H7" s="37">
        <v>2331.19080107642</v>
      </c>
      <c r="I7" s="38">
        <v>2357.6882930953689</v>
      </c>
      <c r="J7" s="38">
        <v>2214.4860475245355</v>
      </c>
      <c r="K7" s="38">
        <v>2156.4561140111159</v>
      </c>
      <c r="L7" s="38">
        <v>2135.4957752295732</v>
      </c>
      <c r="M7" s="38">
        <v>2151.1464098532838</v>
      </c>
      <c r="N7" s="38">
        <v>2082.9554856363002</v>
      </c>
      <c r="O7" s="38">
        <v>2004.8229690503692</v>
      </c>
      <c r="P7" s="38"/>
      <c r="Q7" s="38">
        <v>2004.8229690503692</v>
      </c>
      <c r="R7" s="38">
        <v>2080.4348167151061</v>
      </c>
      <c r="S7" s="38"/>
      <c r="T7" s="38">
        <v>2080.4348167151061</v>
      </c>
      <c r="U7" s="38">
        <v>2075.8692728946717</v>
      </c>
      <c r="V7" s="38"/>
      <c r="W7" s="38">
        <v>2075.8692728946717</v>
      </c>
      <c r="X7" s="38">
        <v>1310.6246237124676</v>
      </c>
      <c r="Y7" s="38"/>
      <c r="Z7" s="38">
        <v>1310.6246237124676</v>
      </c>
      <c r="AA7" s="40">
        <v>1793.6498124631787</v>
      </c>
      <c r="AB7" s="40">
        <v>1635.8943161257462</v>
      </c>
      <c r="AC7" s="40">
        <v>1683.4406850074038</v>
      </c>
      <c r="AD7" s="40">
        <v>1673.0413289881467</v>
      </c>
      <c r="AE7" s="40">
        <v>875.76567583329518</v>
      </c>
      <c r="AF7" s="40">
        <v>927.84295595426033</v>
      </c>
      <c r="AG7" s="40">
        <v>943.75418488746016</v>
      </c>
      <c r="AH7" s="40">
        <v>942.18037925551937</v>
      </c>
      <c r="AI7" s="40">
        <v>925.31004542495123</v>
      </c>
      <c r="AJ7" s="40">
        <v>924.3611303827023</v>
      </c>
      <c r="AK7" s="40">
        <v>859.66167314825714</v>
      </c>
      <c r="AL7" s="40">
        <v>905.42186760418463</v>
      </c>
      <c r="AM7" s="40">
        <v>856.05868272892462</v>
      </c>
      <c r="AN7" s="40">
        <v>886.81731350731013</v>
      </c>
      <c r="AO7" s="40">
        <v>918.15108733700708</v>
      </c>
      <c r="AP7" s="40">
        <v>915.37768474609845</v>
      </c>
      <c r="AQ7" s="40">
        <v>903.20659477884715</v>
      </c>
      <c r="AR7" s="40">
        <v>986.95241511608481</v>
      </c>
      <c r="AS7" s="40">
        <v>999.76463541223393</v>
      </c>
      <c r="AT7" s="41">
        <v>8699.9166738685872</v>
      </c>
      <c r="AU7" s="38">
        <v>9104.724842026073</v>
      </c>
      <c r="AV7" s="38">
        <v>8526.0537847302749</v>
      </c>
      <c r="AW7" s="38">
        <v>7471.7516823726182</v>
      </c>
      <c r="AX7" s="38"/>
      <c r="AY7" s="38">
        <v>7471.7516823726182</v>
      </c>
      <c r="AZ7" s="38">
        <v>3354.6451907717815</v>
      </c>
      <c r="BA7" s="38">
        <v>3689.5431959305379</v>
      </c>
      <c r="BB7" s="38">
        <v>3620.7079093758698</v>
      </c>
      <c r="BC7" s="44">
        <v>3576.4047683193398</v>
      </c>
    </row>
    <row r="8" spans="1:56" x14ac:dyDescent="0.35">
      <c r="A8" s="45"/>
      <c r="B8" s="35" t="s">
        <v>87</v>
      </c>
      <c r="C8" s="36"/>
      <c r="D8" s="36"/>
      <c r="E8" s="37"/>
      <c r="F8" s="37"/>
      <c r="G8" s="37"/>
      <c r="H8" s="37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40">
        <v>8.4993063941073448</v>
      </c>
      <c r="AB8" s="40">
        <v>9.1880947416143162</v>
      </c>
      <c r="AC8" s="40">
        <v>0</v>
      </c>
      <c r="AD8" s="40">
        <v>365.33746756967054</v>
      </c>
      <c r="AE8" s="40">
        <v>387.56868122727661</v>
      </c>
      <c r="AF8" s="40">
        <v>414.18092781902004</v>
      </c>
      <c r="AG8" s="40">
        <v>437.71720897668411</v>
      </c>
      <c r="AH8" s="40">
        <v>440.59724079219842</v>
      </c>
      <c r="AI8" s="40">
        <v>449.26942752128514</v>
      </c>
      <c r="AJ8" s="40">
        <v>451.86288464568651</v>
      </c>
      <c r="AK8" s="40">
        <v>429.03126707007721</v>
      </c>
      <c r="AL8" s="40">
        <v>432.59197774080104</v>
      </c>
      <c r="AM8" s="40">
        <v>417.36460770432194</v>
      </c>
      <c r="AN8" s="40">
        <v>433.25928273638158</v>
      </c>
      <c r="AO8" s="40">
        <v>461.5552044280908</v>
      </c>
      <c r="AP8" s="40">
        <v>460.97494148526681</v>
      </c>
      <c r="AQ8" s="40">
        <v>447.25531738721207</v>
      </c>
      <c r="AR8" s="40">
        <v>485.29723383124974</v>
      </c>
      <c r="AS8" s="40">
        <v>485.72993888596585</v>
      </c>
      <c r="AT8" s="41"/>
      <c r="AU8" s="38"/>
      <c r="AV8" s="38"/>
      <c r="AW8" s="38"/>
      <c r="AX8" s="38"/>
      <c r="AY8" s="38"/>
      <c r="AZ8" s="38" t="s">
        <v>111</v>
      </c>
      <c r="BA8" s="38">
        <v>1680.0640588151791</v>
      </c>
      <c r="BB8" s="38">
        <v>1762.7555569778499</v>
      </c>
      <c r="BC8" s="44">
        <v>1773.154036354061</v>
      </c>
    </row>
    <row r="9" spans="1:56" x14ac:dyDescent="0.35">
      <c r="B9" s="35" t="s">
        <v>88</v>
      </c>
      <c r="C9" s="36">
        <v>778.15507122325346</v>
      </c>
      <c r="D9" s="36">
        <v>810.67991564769602</v>
      </c>
      <c r="E9" s="37">
        <v>895.86406036344806</v>
      </c>
      <c r="F9" s="37">
        <v>782.90165056384797</v>
      </c>
      <c r="G9" s="37">
        <v>861.16498121333109</v>
      </c>
      <c r="H9" s="37">
        <v>930.69179580967352</v>
      </c>
      <c r="I9" s="38">
        <v>1042.3561178221437</v>
      </c>
      <c r="J9" s="38">
        <v>752.54413931754596</v>
      </c>
      <c r="K9" s="38">
        <v>854.34529954499772</v>
      </c>
      <c r="L9" s="38">
        <v>856.52341930622981</v>
      </c>
      <c r="M9" s="38">
        <v>847.65013979664582</v>
      </c>
      <c r="N9" s="38">
        <v>714.20637795600214</v>
      </c>
      <c r="O9" s="38">
        <v>1298.2988462706855</v>
      </c>
      <c r="P9" s="40">
        <v>125.61673444551951</v>
      </c>
      <c r="Q9" s="38">
        <v>1171.682111825166</v>
      </c>
      <c r="R9" s="38">
        <v>994.11821872008045</v>
      </c>
      <c r="S9" s="38">
        <v>128.60464377542371</v>
      </c>
      <c r="T9" s="38">
        <v>864.51357494465674</v>
      </c>
      <c r="U9" s="38">
        <v>987.24412856653453</v>
      </c>
      <c r="V9" s="38">
        <v>128.86718209722741</v>
      </c>
      <c r="W9" s="38">
        <v>858.37694646930709</v>
      </c>
      <c r="X9" s="38">
        <v>581.45978866322184</v>
      </c>
      <c r="Y9" s="38">
        <v>127.35116847623935</v>
      </c>
      <c r="Z9" s="38">
        <v>454.10862018698248</v>
      </c>
      <c r="AA9" s="40">
        <v>839.48783683541046</v>
      </c>
      <c r="AB9" s="40">
        <v>744.38865764784703</v>
      </c>
      <c r="AC9" s="40">
        <v>819.06978314520245</v>
      </c>
      <c r="AD9" s="40">
        <v>748.06394180701284</v>
      </c>
      <c r="AE9" s="40">
        <v>442.11389961011309</v>
      </c>
      <c r="AF9" s="40">
        <v>448.3504477287978</v>
      </c>
      <c r="AG9" s="40">
        <v>501.76295475441992</v>
      </c>
      <c r="AH9" s="40">
        <v>447.71563519080581</v>
      </c>
      <c r="AI9" s="40">
        <v>445.68034964094409</v>
      </c>
      <c r="AJ9" s="40">
        <v>464.15587367691899</v>
      </c>
      <c r="AK9" s="40">
        <v>379.72024055822249</v>
      </c>
      <c r="AL9" s="40">
        <v>457.73059181207185</v>
      </c>
      <c r="AM9" s="40">
        <v>385.31322367902169</v>
      </c>
      <c r="AN9" s="40">
        <v>415.15760150234757</v>
      </c>
      <c r="AO9" s="40">
        <v>444.44988193191415</v>
      </c>
      <c r="AP9" s="40">
        <v>366.66204833826316</v>
      </c>
      <c r="AQ9" s="40">
        <v>386.0900879866748</v>
      </c>
      <c r="AR9" s="40">
        <v>459.10852970139933</v>
      </c>
      <c r="AS9" s="40">
        <v>437.63171801511106</v>
      </c>
      <c r="AT9" s="41">
        <v>3267.6006980209495</v>
      </c>
      <c r="AU9" s="38">
        <v>3586.7570341626924</v>
      </c>
      <c r="AV9" s="38">
        <v>3272.7252366038761</v>
      </c>
      <c r="AW9" s="38">
        <v>3861.1209822205242</v>
      </c>
      <c r="AX9" s="38">
        <v>510.43972879440997</v>
      </c>
      <c r="AY9" s="38">
        <v>3350.6812534261144</v>
      </c>
      <c r="AZ9" s="38">
        <v>1625.1633671891736</v>
      </c>
      <c r="BA9" s="38">
        <v>1839.9429372841366</v>
      </c>
      <c r="BB9" s="38">
        <v>1747.2870556881562</v>
      </c>
      <c r="BC9" s="44">
        <v>1611.5827554515497</v>
      </c>
    </row>
    <row r="10" spans="1:56" x14ac:dyDescent="0.35">
      <c r="B10" s="35" t="s">
        <v>89</v>
      </c>
      <c r="C10" s="46">
        <v>0.37133071919329658</v>
      </c>
      <c r="D10" s="46">
        <v>0.36386982438943527</v>
      </c>
      <c r="E10" s="47">
        <v>0.3792908482580668</v>
      </c>
      <c r="F10" s="47">
        <v>0.33256302969517859</v>
      </c>
      <c r="G10" s="47">
        <v>0.3775162256022091</v>
      </c>
      <c r="H10" s="47">
        <v>0.38510216156050414</v>
      </c>
      <c r="I10" s="47">
        <v>0.42446536852636846</v>
      </c>
      <c r="J10" s="47">
        <v>0.32437261523506811</v>
      </c>
      <c r="K10" s="47">
        <v>0.37975104521142178</v>
      </c>
      <c r="L10" s="47">
        <v>0.37731241331813536</v>
      </c>
      <c r="M10" s="47">
        <v>0.36585530513234371</v>
      </c>
      <c r="N10" s="47">
        <v>0.31753895432482404</v>
      </c>
      <c r="O10" s="47">
        <v>0.61112240017857511</v>
      </c>
      <c r="P10" s="46"/>
      <c r="Q10" s="47">
        <v>0.55152262245452832</v>
      </c>
      <c r="R10" s="47">
        <v>0.43974954300025104</v>
      </c>
      <c r="S10" s="47"/>
      <c r="T10" s="47">
        <v>0.38241875296168631</v>
      </c>
      <c r="U10" s="47">
        <v>0.444008130878635</v>
      </c>
      <c r="V10" s="47"/>
      <c r="W10" s="47">
        <v>0.38605075741958333</v>
      </c>
      <c r="X10" s="47">
        <v>0.3927930051144376</v>
      </c>
      <c r="Y10" s="47"/>
      <c r="Z10" s="47">
        <v>0.30676358546081145</v>
      </c>
      <c r="AA10" s="46">
        <v>0.43917658796215325</v>
      </c>
      <c r="AB10" s="46">
        <v>0.42996690602019044</v>
      </c>
      <c r="AC10" s="46">
        <v>0.45007468455348915</v>
      </c>
      <c r="AD10" s="46">
        <v>0.40914938755465841</v>
      </c>
      <c r="AE10" s="311">
        <v>0.48438225495039261</v>
      </c>
      <c r="AF10" s="311">
        <v>0.46418005957713149</v>
      </c>
      <c r="AG10" s="311">
        <v>0.51041670785984272</v>
      </c>
      <c r="AH10" s="311">
        <v>0.45320938754717238</v>
      </c>
      <c r="AI10" s="311">
        <v>0.46036035807390346</v>
      </c>
      <c r="AJ10" s="46">
        <v>0.48487735753113842</v>
      </c>
      <c r="AK10" s="46">
        <v>0.42652355213530585</v>
      </c>
      <c r="AL10" s="46">
        <v>0.48706909366284329</v>
      </c>
      <c r="AM10" s="46">
        <v>0.4357653900392523</v>
      </c>
      <c r="AN10" s="46">
        <v>0.45329720173012011</v>
      </c>
      <c r="AO10" s="46">
        <v>0.47035637346868908</v>
      </c>
      <c r="AP10" s="46">
        <v>0.38468410235223721</v>
      </c>
      <c r="AQ10" s="46">
        <v>0.4097523520261</v>
      </c>
      <c r="AR10" s="46">
        <v>0.44736273359956791</v>
      </c>
      <c r="AS10" s="46">
        <v>0.42163937296696324</v>
      </c>
      <c r="AT10" s="48">
        <v>0.36147567439064177</v>
      </c>
      <c r="AU10" s="47">
        <v>0.37860691718705219</v>
      </c>
      <c r="AV10" s="47">
        <v>0.36019792144307466</v>
      </c>
      <c r="AW10" s="47">
        <v>0.47733576470678596</v>
      </c>
      <c r="AX10" s="47"/>
      <c r="AY10" s="47">
        <v>0.41423203410555509</v>
      </c>
      <c r="AZ10" s="47">
        <v>0.46669085810400046</v>
      </c>
      <c r="BA10" s="47">
        <v>0.47796198984324811</v>
      </c>
      <c r="BB10" s="47">
        <v>0.4652720381501983</v>
      </c>
      <c r="BC10" s="49">
        <v>0.43578007339653679</v>
      </c>
    </row>
    <row r="11" spans="1:56" x14ac:dyDescent="0.35">
      <c r="B11" s="50" t="s">
        <v>90</v>
      </c>
      <c r="C11" s="51">
        <v>297.04105196551586</v>
      </c>
      <c r="D11" s="51">
        <v>269.03759750485125</v>
      </c>
      <c r="E11" s="52">
        <v>406.13977715967604</v>
      </c>
      <c r="F11" s="52">
        <v>91.208692775271402</v>
      </c>
      <c r="G11" s="52">
        <v>345.34524637767947</v>
      </c>
      <c r="H11" s="52">
        <v>389.07056350828231</v>
      </c>
      <c r="I11" s="52">
        <v>544.26366290470685</v>
      </c>
      <c r="J11" s="52">
        <v>188.24001832994281</v>
      </c>
      <c r="K11" s="52">
        <v>354.33130812165899</v>
      </c>
      <c r="L11" s="52">
        <v>383.03805485736382</v>
      </c>
      <c r="M11" s="52">
        <v>-391.24146187945462</v>
      </c>
      <c r="N11" s="52">
        <v>207.51883132068477</v>
      </c>
      <c r="O11" s="52">
        <v>788.15405709531115</v>
      </c>
      <c r="P11" s="51">
        <v>15.647122680363625</v>
      </c>
      <c r="Q11" s="51">
        <v>772.50693441494752</v>
      </c>
      <c r="R11" s="52">
        <v>463.93073856645174</v>
      </c>
      <c r="S11" s="51">
        <v>16.198890357323901</v>
      </c>
      <c r="T11" s="51">
        <v>447.73184820912786</v>
      </c>
      <c r="U11" s="52">
        <v>383.86544225185361</v>
      </c>
      <c r="V11" s="51">
        <v>24.64560047331544</v>
      </c>
      <c r="W11" s="51">
        <v>359.21984177853818</v>
      </c>
      <c r="X11" s="52">
        <v>228.9828902903777</v>
      </c>
      <c r="Y11" s="51">
        <v>14.138429518851735</v>
      </c>
      <c r="Z11" s="51">
        <v>214.84446077152597</v>
      </c>
      <c r="AA11" s="51">
        <v>371.70585948909491</v>
      </c>
      <c r="AB11" s="51">
        <v>306.10899425398628</v>
      </c>
      <c r="AC11" s="51">
        <v>-402.32920890454625</v>
      </c>
      <c r="AD11" s="51">
        <v>235.27687667321726</v>
      </c>
      <c r="AE11" s="312">
        <v>254.10834754787962</v>
      </c>
      <c r="AF11" s="312">
        <v>256.12933971318841</v>
      </c>
      <c r="AG11" s="312">
        <v>283.89957373884511</v>
      </c>
      <c r="AH11" s="312">
        <v>956.44587882797782</v>
      </c>
      <c r="AI11" s="312">
        <v>230.86143861672619</v>
      </c>
      <c r="AJ11" s="51">
        <v>223.86305346304641</v>
      </c>
      <c r="AK11" s="51">
        <v>339.23344075906152</v>
      </c>
      <c r="AL11" s="51">
        <v>368.96867472064872</v>
      </c>
      <c r="AM11" s="51">
        <v>205.2551082728755</v>
      </c>
      <c r="AN11" s="51">
        <v>241.99500152672198</v>
      </c>
      <c r="AO11" s="51">
        <v>259.08944436206696</v>
      </c>
      <c r="AP11" s="51">
        <v>222.78648204033891</v>
      </c>
      <c r="AQ11" s="51">
        <v>200.69465424331787</v>
      </c>
      <c r="AR11" s="51">
        <v>278.05283280462635</v>
      </c>
      <c r="AS11" s="51">
        <v>401.59850342007348</v>
      </c>
      <c r="AT11" s="53">
        <v>1063.4271196103671</v>
      </c>
      <c r="AU11" s="52">
        <v>1466.9194911206125</v>
      </c>
      <c r="AV11" s="52">
        <v>553.64673242025583</v>
      </c>
      <c r="AW11" s="51">
        <v>1864.9331282039898</v>
      </c>
      <c r="AX11" s="51">
        <v>70.630043029854704</v>
      </c>
      <c r="AY11" s="52">
        <v>1794.303085174135</v>
      </c>
      <c r="AZ11" s="51">
        <v>854.69196848503532</v>
      </c>
      <c r="BA11" s="51">
        <v>1750.583139827889</v>
      </c>
      <c r="BB11" s="51">
        <v>1162.9266075594826</v>
      </c>
      <c r="BC11" s="54">
        <v>929.12603620200139</v>
      </c>
    </row>
    <row r="12" spans="1:56" x14ac:dyDescent="0.35">
      <c r="B12" s="50" t="s">
        <v>91</v>
      </c>
      <c r="C12" s="51">
        <v>137.24186548520754</v>
      </c>
      <c r="D12" s="51">
        <v>82.46854341399289</v>
      </c>
      <c r="E12" s="52">
        <v>185.90008852866899</v>
      </c>
      <c r="F12" s="52">
        <v>-89.412817959157309</v>
      </c>
      <c r="G12" s="52">
        <v>219.79417571643398</v>
      </c>
      <c r="H12" s="52">
        <v>-106.60044977937859</v>
      </c>
      <c r="I12" s="52">
        <v>367.43884870500142</v>
      </c>
      <c r="J12" s="52">
        <v>-151.64603232015313</v>
      </c>
      <c r="K12" s="52">
        <v>159.72923963712569</v>
      </c>
      <c r="L12" s="52">
        <v>161.68426719121078</v>
      </c>
      <c r="M12" s="52">
        <v>-626.38759650618124</v>
      </c>
      <c r="N12" s="52">
        <v>56.48003546400259</v>
      </c>
      <c r="O12" s="52">
        <v>608.85818662406871</v>
      </c>
      <c r="P12" s="51">
        <v>-28.559223684965954</v>
      </c>
      <c r="Q12" s="51">
        <v>637.41741030903461</v>
      </c>
      <c r="R12" s="52">
        <v>256.20742056712584</v>
      </c>
      <c r="S12" s="52">
        <v>-28.264470932443828</v>
      </c>
      <c r="T12" s="51">
        <v>284.47189149956967</v>
      </c>
      <c r="U12" s="52">
        <v>130.2011468366901</v>
      </c>
      <c r="V12" s="52">
        <v>-19.499891268934828</v>
      </c>
      <c r="W12" s="51">
        <v>149.70103810562492</v>
      </c>
      <c r="X12" s="52">
        <v>48.668585976676596</v>
      </c>
      <c r="Y12" s="52">
        <v>-29.215627508088247</v>
      </c>
      <c r="Z12" s="51">
        <v>77.884213484764842</v>
      </c>
      <c r="AA12" s="51">
        <v>163.58082507671838</v>
      </c>
      <c r="AB12" s="51">
        <v>226.26607944525708</v>
      </c>
      <c r="AC12" s="51">
        <v>-565.04133438449639</v>
      </c>
      <c r="AD12" s="51">
        <v>93.599278990199522</v>
      </c>
      <c r="AE12" s="312">
        <v>131.01210553280029</v>
      </c>
      <c r="AF12" s="312">
        <v>123.94812576136853</v>
      </c>
      <c r="AG12" s="312">
        <v>123.819388726573</v>
      </c>
      <c r="AH12" s="312">
        <v>813.11445342874106</v>
      </c>
      <c r="AI12" s="312">
        <v>211.17769876213637</v>
      </c>
      <c r="AJ12" s="51">
        <v>113.18696758798524</v>
      </c>
      <c r="AK12" s="51">
        <v>134.33276545873167</v>
      </c>
      <c r="AL12" s="51">
        <v>341.98908830137697</v>
      </c>
      <c r="AM12" s="51">
        <v>35.50664448977745</v>
      </c>
      <c r="AN12" s="51">
        <v>188.08432401743403</v>
      </c>
      <c r="AO12" s="51">
        <v>183.98017873613992</v>
      </c>
      <c r="AP12" s="51">
        <v>151.50949739089009</v>
      </c>
      <c r="AQ12" s="51">
        <v>119.43442807955857</v>
      </c>
      <c r="AR12" s="51">
        <v>141.0710542177365</v>
      </c>
      <c r="AS12" s="51">
        <v>294.86489016016026</v>
      </c>
      <c r="AT12" s="53">
        <v>316.19767956920037</v>
      </c>
      <c r="AU12" s="52">
        <v>327.98654232190381</v>
      </c>
      <c r="AV12" s="52">
        <v>-248.49405421383756</v>
      </c>
      <c r="AW12" s="51">
        <v>1043.9353400045593</v>
      </c>
      <c r="AX12" s="51">
        <v>-105.53921339443286</v>
      </c>
      <c r="AY12" s="52">
        <v>1149.4745533989922</v>
      </c>
      <c r="AZ12" s="51">
        <v>405.13743140697602</v>
      </c>
      <c r="BA12" s="51">
        <v>1191.8940734494815</v>
      </c>
      <c r="BB12" s="51">
        <v>800.68652011023073</v>
      </c>
      <c r="BC12" s="54">
        <v>559.08064463424012</v>
      </c>
    </row>
    <row r="13" spans="1:56" x14ac:dyDescent="0.35">
      <c r="B13" s="50" t="s">
        <v>92</v>
      </c>
      <c r="C13" s="51">
        <v>169.09895356198632</v>
      </c>
      <c r="D13" s="51">
        <v>122.38483185472197</v>
      </c>
      <c r="E13" s="51">
        <v>444.562618967785</v>
      </c>
      <c r="F13" s="51">
        <v>1557.03848101207</v>
      </c>
      <c r="G13" s="51">
        <v>-4.4742946074884653</v>
      </c>
      <c r="H13" s="51">
        <v>-277.87055810083979</v>
      </c>
      <c r="I13" s="51">
        <v>115.1605794431059</v>
      </c>
      <c r="J13" s="52">
        <v>-337.4090586276476</v>
      </c>
      <c r="K13" s="51">
        <v>-112.36780034673774</v>
      </c>
      <c r="L13" s="51">
        <v>-141.94047077831232</v>
      </c>
      <c r="M13" s="51">
        <v>854.97691446045008</v>
      </c>
      <c r="N13" s="51">
        <v>-19.302767400959702</v>
      </c>
      <c r="O13" s="51">
        <v>495.45956783334134</v>
      </c>
      <c r="P13" s="51">
        <v>-23.167031143073423</v>
      </c>
      <c r="Q13" s="51">
        <v>518.62659897641481</v>
      </c>
      <c r="R13" s="51">
        <v>69.259574830484624</v>
      </c>
      <c r="S13" s="51">
        <v>-22.712081077153115</v>
      </c>
      <c r="T13" s="51">
        <v>91.971655907637739</v>
      </c>
      <c r="U13" s="51">
        <v>34.572524228471536</v>
      </c>
      <c r="V13" s="51">
        <v>-15.577364401824344</v>
      </c>
      <c r="W13" s="51">
        <v>50.149888630295877</v>
      </c>
      <c r="X13" s="51">
        <v>22.30390498474895</v>
      </c>
      <c r="Y13" s="51">
        <v>-23.542378732256353</v>
      </c>
      <c r="Z13" s="51">
        <v>45.846283717005306</v>
      </c>
      <c r="AA13" s="51">
        <v>107.93393693491322</v>
      </c>
      <c r="AB13" s="51">
        <v>155.70240806986976</v>
      </c>
      <c r="AC13" s="51">
        <v>-620.36903170031599</v>
      </c>
      <c r="AD13" s="51">
        <v>8.0066766523656394</v>
      </c>
      <c r="AE13" s="312">
        <v>129.32330550149229</v>
      </c>
      <c r="AF13" s="312">
        <v>100.63775083053611</v>
      </c>
      <c r="AG13" s="312">
        <v>144.97790965080713</v>
      </c>
      <c r="AH13" s="312">
        <v>299.16197296858377</v>
      </c>
      <c r="AI13" s="312">
        <v>-139.88660910245295</v>
      </c>
      <c r="AJ13" s="51">
        <v>134.87078516106922</v>
      </c>
      <c r="AK13" s="51">
        <v>-511.92889737160186</v>
      </c>
      <c r="AL13" s="51">
        <v>354.56436897774705</v>
      </c>
      <c r="AM13" s="51">
        <v>342.09910236767394</v>
      </c>
      <c r="AN13" s="51">
        <v>250.60122835776622</v>
      </c>
      <c r="AO13" s="51">
        <v>448.31459782596414</v>
      </c>
      <c r="AP13" s="51">
        <v>-3568.8474620092279</v>
      </c>
      <c r="AQ13" s="51">
        <v>56.736797897646888</v>
      </c>
      <c r="AR13" s="51">
        <v>68.407855611421482</v>
      </c>
      <c r="AS13" s="51">
        <v>208.52676104077304</v>
      </c>
      <c r="AT13" s="55">
        <v>2294.0848853965635</v>
      </c>
      <c r="AU13" s="51">
        <v>-505.59333189285843</v>
      </c>
      <c r="AV13" s="51">
        <v>581.36587593444574</v>
      </c>
      <c r="AW13" s="51">
        <v>621.59557187704388</v>
      </c>
      <c r="AX13" s="51">
        <v>-84.998855354307238</v>
      </c>
      <c r="AY13" s="52">
        <v>706.59442723135112</v>
      </c>
      <c r="AZ13" s="51">
        <v>-348.72601004119741</v>
      </c>
      <c r="BA13" s="51">
        <v>674.1009389514179</v>
      </c>
      <c r="BB13" s="51">
        <v>-162.38035233523968</v>
      </c>
      <c r="BC13" s="54">
        <v>-2527.832533457834</v>
      </c>
    </row>
    <row r="14" spans="1:56" x14ac:dyDescent="0.35">
      <c r="B14" s="50" t="s">
        <v>93</v>
      </c>
      <c r="C14" s="52">
        <v>158.08989334901071</v>
      </c>
      <c r="D14" s="52">
        <v>329</v>
      </c>
      <c r="E14" s="52">
        <v>382.30070474175903</v>
      </c>
      <c r="F14" s="51">
        <v>753.9185220277659</v>
      </c>
      <c r="G14" s="51">
        <v>262.2163594000188</v>
      </c>
      <c r="H14" s="51">
        <v>326.48275559688329</v>
      </c>
      <c r="I14" s="51">
        <v>394.01201132404486</v>
      </c>
      <c r="J14" s="51">
        <v>459.98707925699796</v>
      </c>
      <c r="K14" s="51">
        <v>352.48713887814989</v>
      </c>
      <c r="L14" s="51">
        <v>398.71215379620014</v>
      </c>
      <c r="M14" s="51">
        <v>307.01048692060294</v>
      </c>
      <c r="N14" s="51">
        <v>339.73549242182304</v>
      </c>
      <c r="O14" s="51">
        <v>387.78965630693745</v>
      </c>
      <c r="P14" s="51"/>
      <c r="Q14" s="51">
        <v>387.78965630693745</v>
      </c>
      <c r="R14" s="51">
        <v>446.38620262073528</v>
      </c>
      <c r="S14" s="52"/>
      <c r="T14" s="52">
        <v>446.38620262073528</v>
      </c>
      <c r="U14" s="51">
        <v>321.80386163508302</v>
      </c>
      <c r="V14" s="52"/>
      <c r="W14" s="52">
        <v>321.80386163508302</v>
      </c>
      <c r="X14" s="51">
        <v>547.4115395150211</v>
      </c>
      <c r="Y14" s="52"/>
      <c r="Z14" s="52">
        <v>547.4115395150211</v>
      </c>
      <c r="AA14" s="51">
        <v>351.12889627352149</v>
      </c>
      <c r="AB14" s="51">
        <v>464.40976570789923</v>
      </c>
      <c r="AC14" s="51">
        <v>325.66375496006316</v>
      </c>
      <c r="AD14" s="51">
        <v>643.86149604974298</v>
      </c>
      <c r="AE14" s="312">
        <v>192.96391806682712</v>
      </c>
      <c r="AF14" s="312">
        <v>189.31813766076223</v>
      </c>
      <c r="AG14" s="312">
        <v>149.44556234079803</v>
      </c>
      <c r="AH14" s="312">
        <v>276.72921947692288</v>
      </c>
      <c r="AI14" s="312">
        <v>176.86711591086981</v>
      </c>
      <c r="AJ14" s="51">
        <v>203.16314471926316</v>
      </c>
      <c r="AK14" s="51">
        <v>186.65925347368591</v>
      </c>
      <c r="AL14" s="51">
        <v>262.26047886481899</v>
      </c>
      <c r="AM14" s="51">
        <v>90.270810324703874</v>
      </c>
      <c r="AN14" s="51">
        <v>171.43700536779528</v>
      </c>
      <c r="AO14" s="51">
        <v>131.05608966387922</v>
      </c>
      <c r="AP14" s="51">
        <v>258.03949216440162</v>
      </c>
      <c r="AQ14" s="51">
        <v>124.44087156238908</v>
      </c>
      <c r="AR14" s="51">
        <v>181.2127007918871</v>
      </c>
      <c r="AS14" s="51">
        <v>198.0944930570065</v>
      </c>
      <c r="AT14" s="53">
        <v>1623.3091201185357</v>
      </c>
      <c r="AU14" s="52">
        <v>1442.6982055779449</v>
      </c>
      <c r="AV14" s="52">
        <v>1397.945272016776</v>
      </c>
      <c r="AW14" s="51">
        <v>1703.3912600777769</v>
      </c>
      <c r="AX14" s="51"/>
      <c r="AY14" s="52">
        <v>1703.3912600777769</v>
      </c>
      <c r="AZ14" s="51">
        <v>1785.063912991227</v>
      </c>
      <c r="BA14" s="51">
        <v>808.45683754531024</v>
      </c>
      <c r="BB14" s="51">
        <v>828.94999296863784</v>
      </c>
      <c r="BC14" s="56">
        <v>650.80339752077998</v>
      </c>
    </row>
    <row r="15" spans="1:56" x14ac:dyDescent="0.35">
      <c r="B15" s="57" t="s">
        <v>94</v>
      </c>
      <c r="C15" s="58">
        <v>0.18092098531857223</v>
      </c>
      <c r="D15" s="58">
        <v>0.1720377385506966</v>
      </c>
      <c r="E15" s="58">
        <v>0.16612591751453021</v>
      </c>
      <c r="F15" s="58">
        <v>0.17872219468835823</v>
      </c>
      <c r="G15" s="58">
        <v>0.18488119616537768</v>
      </c>
      <c r="H15" s="58">
        <v>0.18193138476683657</v>
      </c>
      <c r="I15" s="58">
        <v>0.1817948276924701</v>
      </c>
      <c r="J15" s="58">
        <v>0.1522867355795689</v>
      </c>
      <c r="K15" s="58">
        <v>0.16235325907455114</v>
      </c>
      <c r="L15" s="58">
        <v>0.17268542211386886</v>
      </c>
      <c r="M15" s="58">
        <v>0.16580149001589231</v>
      </c>
      <c r="N15" s="58">
        <v>0.15385861777830395</v>
      </c>
      <c r="O15" s="58">
        <v>0.15994985616528021</v>
      </c>
      <c r="P15" s="59"/>
      <c r="Q15" s="59">
        <v>0.15994985616528021</v>
      </c>
      <c r="R15" s="58">
        <v>0.16544414665193674</v>
      </c>
      <c r="S15" s="59"/>
      <c r="T15" s="59">
        <v>0.16544414665193674</v>
      </c>
      <c r="U15" s="58">
        <v>0.16885909293668613</v>
      </c>
      <c r="V15" s="59"/>
      <c r="W15" s="59">
        <v>0.16885909293668613</v>
      </c>
      <c r="X15" s="58">
        <v>0.2105838106247597</v>
      </c>
      <c r="Y15" s="59"/>
      <c r="Z15" s="59">
        <v>0.2105838106247597</v>
      </c>
      <c r="AA15" s="58">
        <v>0.21162268894333683</v>
      </c>
      <c r="AB15" s="58">
        <v>0.22932504099640977</v>
      </c>
      <c r="AC15" s="58">
        <v>0.24321282235795952</v>
      </c>
      <c r="AD15" s="58">
        <v>0.24483228610078303</v>
      </c>
      <c r="AE15" s="58" t="s">
        <v>111</v>
      </c>
      <c r="AF15" s="58" t="s">
        <v>111</v>
      </c>
      <c r="AG15" s="58" t="s">
        <v>111</v>
      </c>
      <c r="AH15" s="60">
        <v>0.21001283840862328</v>
      </c>
      <c r="AI15" s="60">
        <v>0.20291255890088092</v>
      </c>
      <c r="AJ15" s="60">
        <v>0.20287572232970058</v>
      </c>
      <c r="AK15" s="60">
        <v>0.21879100209277497</v>
      </c>
      <c r="AL15" s="60">
        <v>0.2199873349029004</v>
      </c>
      <c r="AM15" s="60">
        <v>0.20219250283588536</v>
      </c>
      <c r="AN15" s="60">
        <v>0.19575887175104736</v>
      </c>
      <c r="AO15" s="60">
        <v>0.17776532206358342</v>
      </c>
      <c r="AP15" s="60">
        <v>0.17598050821712541</v>
      </c>
      <c r="AQ15" s="60">
        <v>0.1823587359457681</v>
      </c>
      <c r="AR15" s="60">
        <v>0.17968050851568773</v>
      </c>
      <c r="AS15" s="60">
        <v>0.1923906157377365</v>
      </c>
      <c r="AT15" s="61">
        <v>0.17957725351653875</v>
      </c>
      <c r="AU15" s="62">
        <v>0.15228673557830455</v>
      </c>
      <c r="AV15" s="62">
        <v>0.15385861777817295</v>
      </c>
      <c r="AW15" s="62">
        <v>0.21058381062602058</v>
      </c>
      <c r="AX15" s="62"/>
      <c r="AY15" s="62">
        <v>0.21058381062602058</v>
      </c>
      <c r="AZ15" s="62">
        <v>0.24483228609910629</v>
      </c>
      <c r="BA15" s="62">
        <v>0.21001283840862328</v>
      </c>
      <c r="BB15" s="62">
        <v>0.2199873349029004</v>
      </c>
      <c r="BC15" s="63">
        <v>0.17598050821712541</v>
      </c>
    </row>
    <row r="16" spans="1:56" x14ac:dyDescent="0.35">
      <c r="A16" s="45"/>
      <c r="B16" s="57" t="s">
        <v>95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/>
      <c r="Q16" s="59"/>
      <c r="R16" s="58"/>
      <c r="S16" s="59"/>
      <c r="T16" s="59"/>
      <c r="U16" s="58"/>
      <c r="V16" s="59"/>
      <c r="W16" s="59"/>
      <c r="X16" s="58"/>
      <c r="Y16" s="59"/>
      <c r="Z16" s="59"/>
      <c r="AA16" s="65">
        <v>2.5568702791558997</v>
      </c>
      <c r="AB16" s="65">
        <v>4.0450983946601049</v>
      </c>
      <c r="AC16" s="65">
        <v>0</v>
      </c>
      <c r="AD16" s="65">
        <v>-335.81421925680246</v>
      </c>
      <c r="AE16" s="65">
        <v>162.35744858828483</v>
      </c>
      <c r="AF16" s="65">
        <v>151.25917089280807</v>
      </c>
      <c r="AG16" s="65">
        <v>305.59089587346625</v>
      </c>
      <c r="AH16" s="66">
        <v>140.56406474472348</v>
      </c>
      <c r="AI16" s="66">
        <v>116.96798799777905</v>
      </c>
      <c r="AJ16" s="66">
        <v>143.50303080171298</v>
      </c>
      <c r="AK16" s="66">
        <v>288.53109631895933</v>
      </c>
      <c r="AL16" s="66">
        <v>195.16621080530223</v>
      </c>
      <c r="AM16" s="66">
        <v>187.21663679518471</v>
      </c>
      <c r="AN16" s="51">
        <v>182.49673474874328</v>
      </c>
      <c r="AO16" s="51">
        <v>234.50964102746951</v>
      </c>
      <c r="AP16" s="51">
        <v>242.76802981766056</v>
      </c>
      <c r="AQ16" s="51">
        <v>194.42464289961055</v>
      </c>
      <c r="AR16" s="51">
        <v>174.36204521404875</v>
      </c>
      <c r="AS16" s="51">
        <v>222.89375744225612</v>
      </c>
      <c r="AT16" s="61"/>
      <c r="AU16" s="62"/>
      <c r="AV16" s="62"/>
      <c r="AW16" s="62"/>
      <c r="AX16" s="62"/>
      <c r="AY16" s="62"/>
      <c r="AZ16" s="65" t="s">
        <v>111</v>
      </c>
      <c r="BA16" s="67">
        <v>759.77158009928269</v>
      </c>
      <c r="BB16" s="67">
        <v>744.16832592375363</v>
      </c>
      <c r="BC16" s="56">
        <v>846.99104238905807</v>
      </c>
    </row>
    <row r="17" spans="1:56" x14ac:dyDescent="0.35">
      <c r="A17" s="45"/>
      <c r="B17" s="57" t="s">
        <v>96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9"/>
      <c r="R17" s="58"/>
      <c r="S17" s="59"/>
      <c r="T17" s="59"/>
      <c r="U17" s="58"/>
      <c r="V17" s="59"/>
      <c r="W17" s="59"/>
      <c r="X17" s="58"/>
      <c r="Y17" s="59"/>
      <c r="Z17" s="59"/>
      <c r="AA17" s="65"/>
      <c r="AB17" s="65"/>
      <c r="AC17" s="65"/>
      <c r="AD17" s="65"/>
      <c r="AE17" s="65">
        <v>92.554205177093621</v>
      </c>
      <c r="AF17" s="65">
        <v>-24.973597581070901</v>
      </c>
      <c r="AG17" s="65">
        <v>199.12150334927082</v>
      </c>
      <c r="AH17" s="66">
        <v>-15.744753760095708</v>
      </c>
      <c r="AI17" s="66">
        <v>6.0886245095091986</v>
      </c>
      <c r="AJ17" s="66">
        <v>17.013172068307682</v>
      </c>
      <c r="AK17" s="66">
        <v>214.72320138428523</v>
      </c>
      <c r="AL17" s="66">
        <v>43.602959246253477</v>
      </c>
      <c r="AM17" s="66">
        <v>101.46133260727203</v>
      </c>
      <c r="AN17" s="51">
        <v>20.684449137173246</v>
      </c>
      <c r="AO17" s="51">
        <v>178.61045051903639</v>
      </c>
      <c r="AP17" s="51">
        <v>111.53026642841047</v>
      </c>
      <c r="AQ17" s="51">
        <v>101.5108269210445</v>
      </c>
      <c r="AR17" s="51">
        <v>65.371802061777089</v>
      </c>
      <c r="AS17" s="51">
        <v>142.28898312914473</v>
      </c>
      <c r="AT17" s="61"/>
      <c r="AU17" s="62"/>
      <c r="AV17" s="62"/>
      <c r="AW17" s="62"/>
      <c r="AX17" s="62"/>
      <c r="AY17" s="62"/>
      <c r="AZ17" s="65" t="s">
        <v>111</v>
      </c>
      <c r="BA17" s="67">
        <v>250.95735718519785</v>
      </c>
      <c r="BB17" s="67">
        <v>281.42795720835556</v>
      </c>
      <c r="BC17" s="56">
        <v>412.28649869189212</v>
      </c>
    </row>
    <row r="18" spans="1:56" ht="13.5" thickBot="1" x14ac:dyDescent="0.4">
      <c r="B18" s="68" t="s">
        <v>97</v>
      </c>
      <c r="C18" s="69"/>
      <c r="D18" s="69"/>
      <c r="E18" s="70"/>
      <c r="F18" s="70"/>
      <c r="G18" s="70"/>
      <c r="H18" s="70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2">
        <v>111.09689193712553</v>
      </c>
      <c r="AB18" s="72">
        <v>-49.500067788530345</v>
      </c>
      <c r="AC18" s="72">
        <v>239.32126216826472</v>
      </c>
      <c r="AD18" s="72">
        <v>-64.386129228729274</v>
      </c>
      <c r="AE18" s="313">
        <v>8.8243853499143494</v>
      </c>
      <c r="AF18" s="313">
        <v>-59.145359811571645</v>
      </c>
      <c r="AG18" s="313">
        <v>168.30710224631707</v>
      </c>
      <c r="AH18" s="313">
        <v>-52.38700953106089</v>
      </c>
      <c r="AI18" s="313">
        <v>-56.408068909999969</v>
      </c>
      <c r="AJ18" s="72">
        <v>-282.87852097573085</v>
      </c>
      <c r="AK18" s="72">
        <v>171.25956393893543</v>
      </c>
      <c r="AL18" s="72">
        <v>12.870726510111771</v>
      </c>
      <c r="AM18" s="72">
        <v>-26.466594943130776</v>
      </c>
      <c r="AN18" s="72">
        <v>-46.964444097266451</v>
      </c>
      <c r="AO18" s="72">
        <v>118.15145775291393</v>
      </c>
      <c r="AP18" s="73">
        <v>67.686306761325454</v>
      </c>
      <c r="AQ18" s="73">
        <v>57.643989146439942</v>
      </c>
      <c r="AR18" s="73">
        <v>-40.527145736660948</v>
      </c>
      <c r="AS18" s="73">
        <v>44.562916914445324</v>
      </c>
      <c r="AT18" s="74"/>
      <c r="AU18" s="71"/>
      <c r="AV18" s="71"/>
      <c r="AW18" s="71"/>
      <c r="AX18" s="71"/>
      <c r="AY18" s="71"/>
      <c r="AZ18" s="73">
        <v>30.329187956774369</v>
      </c>
      <c r="BA18" s="73">
        <v>65.599118253598874</v>
      </c>
      <c r="BB18" s="73">
        <v>-155.15629943668358</v>
      </c>
      <c r="BC18" s="75">
        <v>112.40672547384216</v>
      </c>
    </row>
    <row r="19" spans="1:56" x14ac:dyDescent="0.35">
      <c r="B19" s="76" t="s">
        <v>98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8"/>
      <c r="AU19" s="78"/>
      <c r="AV19" s="26"/>
      <c r="AW19" s="26"/>
      <c r="AX19" s="26"/>
      <c r="AY19" s="26"/>
      <c r="AZ19" s="26"/>
      <c r="BA19" s="26"/>
      <c r="BB19" s="26"/>
      <c r="BC19" s="26"/>
      <c r="BD19" s="26"/>
    </row>
    <row r="20" spans="1:56" ht="42.75" customHeight="1" x14ac:dyDescent="0.35">
      <c r="B20" s="79" t="s">
        <v>99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7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0"/>
      <c r="AU20" s="80"/>
      <c r="AV20" s="26"/>
      <c r="AW20" s="26"/>
      <c r="AX20" s="26"/>
      <c r="AY20" s="26"/>
      <c r="AZ20" s="26"/>
      <c r="BA20" s="26"/>
      <c r="BB20" s="26"/>
      <c r="BC20" s="26"/>
      <c r="BD20" s="26"/>
    </row>
    <row r="21" spans="1:56" s="2" customFormat="1" ht="26" x14ac:dyDescent="0.35">
      <c r="B21" s="79" t="s">
        <v>100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82"/>
      <c r="O21" s="82"/>
      <c r="P21" s="83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ht="19.5" customHeight="1" x14ac:dyDescent="0.35">
      <c r="B22" s="84" t="s">
        <v>101</v>
      </c>
      <c r="AC22" s="51"/>
      <c r="AD22" s="5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51"/>
      <c r="AU22" s="51"/>
      <c r="AV22" s="51"/>
      <c r="AW22" s="51"/>
      <c r="AX22" s="51"/>
      <c r="AY22" s="51"/>
      <c r="AZ22" s="51"/>
      <c r="BA22" s="51"/>
      <c r="BB22" s="51"/>
      <c r="BC22" s="51"/>
    </row>
    <row r="23" spans="1:56" x14ac:dyDescent="0.35"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</row>
    <row r="24" spans="1:56" x14ac:dyDescent="0.35"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6" x14ac:dyDescent="0.35"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</row>
    <row r="26" spans="1:56" x14ac:dyDescent="0.35"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</row>
    <row r="27" spans="1:56" x14ac:dyDescent="0.35"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</row>
    <row r="28" spans="1:56" x14ac:dyDescent="0.35"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</row>
    <row r="29" spans="1:56" x14ac:dyDescent="0.35"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</row>
    <row r="30" spans="1:56" x14ac:dyDescent="0.35"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</row>
    <row r="31" spans="1:56" x14ac:dyDescent="0.35"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</row>
    <row r="33" spans="41:45" x14ac:dyDescent="0.35">
      <c r="AO33" s="43"/>
      <c r="AS33" s="43"/>
    </row>
    <row r="35" spans="41:45" ht="32.15" customHeight="1" x14ac:dyDescent="0.35"/>
    <row r="36" spans="41:45" ht="14.5" customHeight="1" x14ac:dyDescent="0.35"/>
  </sheetData>
  <hyperlinks>
    <hyperlink ref="B2" location="Index!A1" display="index page" xr:uid="{767B124C-E086-4400-B006-F27CB2C05C6E}"/>
  </hyperlinks>
  <pageMargins left="0.25" right="0.25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AAAAB-1F79-45D2-AC46-C4A1B6805CA7}">
  <sheetPr>
    <pageSetUpPr fitToPage="1"/>
  </sheetPr>
  <dimension ref="B1:AU46"/>
  <sheetViews>
    <sheetView view="pageBreakPreview" zoomScale="130" zoomScaleNormal="100" zoomScaleSheetLayoutView="130" workbookViewId="0">
      <pane xSplit="18" ySplit="4" topLeftCell="S5" activePane="bottomRight" state="frozen"/>
      <selection activeCell="G5" sqref="G5"/>
      <selection pane="topRight" activeCell="G5" sqref="G5"/>
      <selection pane="bottomLeft" activeCell="G5" sqref="G5"/>
      <selection pane="bottomRight" activeCell="Y8" sqref="Y8"/>
    </sheetView>
  </sheetViews>
  <sheetFormatPr defaultColWidth="9.1796875" defaultRowHeight="13" outlineLevelCol="1" x14ac:dyDescent="0.35"/>
  <cols>
    <col min="1" max="1" width="2.54296875" style="3" customWidth="1"/>
    <col min="2" max="2" width="28.81640625" style="3" bestFit="1" customWidth="1"/>
    <col min="3" max="8" width="9.1796875" style="3" hidden="1" customWidth="1" outlineLevel="1"/>
    <col min="9" max="9" width="10.81640625" style="3" hidden="1" customWidth="1" outlineLevel="1"/>
    <col min="10" max="11" width="9.1796875" style="3" hidden="1" customWidth="1" outlineLevel="1"/>
    <col min="12" max="13" width="10" style="3" hidden="1" customWidth="1" outlineLevel="1"/>
    <col min="14" max="15" width="9.1796875" style="3" hidden="1" customWidth="1" outlineLevel="1"/>
    <col min="16" max="17" width="10.1796875" style="3" hidden="1" customWidth="1" outlineLevel="1"/>
    <col min="18" max="18" width="9.1796875" style="3" hidden="1" customWidth="1" outlineLevel="1"/>
    <col min="19" max="19" width="9.1796875" style="3" hidden="1" customWidth="1" outlineLevel="1" collapsed="1"/>
    <col min="20" max="22" width="9.1796875" style="3" hidden="1" customWidth="1" outlineLevel="1"/>
    <col min="23" max="23" width="9.1796875" style="3" customWidth="1" collapsed="1"/>
    <col min="24" max="37" width="9.1796875" style="3" customWidth="1"/>
    <col min="38" max="41" width="9.1796875" style="3" hidden="1" customWidth="1" outlineLevel="1"/>
    <col min="42" max="42" width="0" style="3" hidden="1" customWidth="1" outlineLevel="1" collapsed="1"/>
    <col min="43" max="43" width="9.1796875" style="3" collapsed="1"/>
    <col min="44" max="16384" width="9.1796875" style="3"/>
  </cols>
  <sheetData>
    <row r="1" spans="2:47" x14ac:dyDescent="0.35">
      <c r="B1" s="2" t="s">
        <v>102</v>
      </c>
      <c r="E1" s="89"/>
      <c r="F1" s="89"/>
      <c r="G1" s="89"/>
      <c r="H1" s="89"/>
      <c r="I1" s="89"/>
    </row>
    <row r="2" spans="2:47" ht="27" customHeight="1" x14ac:dyDescent="0.35">
      <c r="B2" s="25" t="s">
        <v>35</v>
      </c>
      <c r="E2" s="90"/>
      <c r="F2" s="90"/>
      <c r="G2" s="90"/>
      <c r="H2" s="90"/>
      <c r="I2" s="90"/>
    </row>
    <row r="3" spans="2:47" ht="13.5" thickBot="1" x14ac:dyDescent="0.4">
      <c r="B3" s="27" t="s">
        <v>103</v>
      </c>
    </row>
    <row r="4" spans="2:47" ht="14" thickTop="1" thickBot="1" x14ac:dyDescent="0.4">
      <c r="B4" s="91" t="s">
        <v>104</v>
      </c>
      <c r="C4" s="31" t="s">
        <v>105</v>
      </c>
      <c r="D4" s="31" t="s">
        <v>106</v>
      </c>
      <c r="E4" s="31" t="s">
        <v>40</v>
      </c>
      <c r="F4" s="92" t="s">
        <v>41</v>
      </c>
      <c r="G4" s="92" t="s">
        <v>42</v>
      </c>
      <c r="H4" s="92" t="s">
        <v>43</v>
      </c>
      <c r="I4" s="92" t="s">
        <v>44</v>
      </c>
      <c r="J4" s="92" t="s">
        <v>45</v>
      </c>
      <c r="K4" s="92" t="s">
        <v>46</v>
      </c>
      <c r="L4" s="92" t="s">
        <v>47</v>
      </c>
      <c r="M4" s="92" t="s">
        <v>48</v>
      </c>
      <c r="N4" s="92" t="s">
        <v>49</v>
      </c>
      <c r="O4" s="92" t="s">
        <v>50</v>
      </c>
      <c r="P4" s="92" t="s">
        <v>53</v>
      </c>
      <c r="Q4" s="93" t="s">
        <v>55</v>
      </c>
      <c r="R4" s="92" t="s">
        <v>57</v>
      </c>
      <c r="S4" s="92" t="s">
        <v>59</v>
      </c>
      <c r="T4" s="92" t="s">
        <v>60</v>
      </c>
      <c r="U4" s="92" t="s">
        <v>61</v>
      </c>
      <c r="V4" s="92" t="s">
        <v>62</v>
      </c>
      <c r="W4" s="92" t="s">
        <v>63</v>
      </c>
      <c r="X4" s="92" t="s">
        <v>64</v>
      </c>
      <c r="Y4" s="92" t="s">
        <v>65</v>
      </c>
      <c r="Z4" s="92" t="s">
        <v>66</v>
      </c>
      <c r="AA4" s="92" t="s">
        <v>67</v>
      </c>
      <c r="AB4" s="92" t="s">
        <v>68</v>
      </c>
      <c r="AC4" s="92" t="s">
        <v>69</v>
      </c>
      <c r="AD4" s="92" t="s">
        <v>70</v>
      </c>
      <c r="AE4" s="92" t="s">
        <v>71</v>
      </c>
      <c r="AF4" s="92" t="s">
        <v>72</v>
      </c>
      <c r="AG4" s="92" t="s">
        <v>8</v>
      </c>
      <c r="AH4" s="92" t="s">
        <v>73</v>
      </c>
      <c r="AI4" s="92" t="s">
        <v>74</v>
      </c>
      <c r="AJ4" s="92" t="s">
        <v>75</v>
      </c>
      <c r="AK4" s="92" t="s">
        <v>7</v>
      </c>
      <c r="AL4" s="94" t="s">
        <v>107</v>
      </c>
      <c r="AM4" s="92" t="s">
        <v>77</v>
      </c>
      <c r="AN4" s="92" t="s">
        <v>78</v>
      </c>
      <c r="AO4" s="92" t="s">
        <v>79</v>
      </c>
      <c r="AP4" s="92" t="s">
        <v>81</v>
      </c>
      <c r="AQ4" s="92" t="s">
        <v>82</v>
      </c>
      <c r="AR4" s="92" t="s">
        <v>83</v>
      </c>
      <c r="AS4" s="95" t="s">
        <v>84</v>
      </c>
      <c r="AT4" s="96"/>
      <c r="AU4" s="96"/>
    </row>
    <row r="5" spans="2:47" x14ac:dyDescent="0.35">
      <c r="B5" s="97" t="s">
        <v>19</v>
      </c>
      <c r="C5" s="98">
        <v>38.117902000000001</v>
      </c>
      <c r="D5" s="98">
        <v>49.334611491367482</v>
      </c>
      <c r="E5" s="98">
        <v>50.999338000000002</v>
      </c>
      <c r="F5" s="98">
        <v>51.569839999999999</v>
      </c>
      <c r="G5" s="98">
        <v>52.512712000000001</v>
      </c>
      <c r="H5" s="98">
        <v>52.516027000000001</v>
      </c>
      <c r="I5" s="98">
        <v>53.095407000000002</v>
      </c>
      <c r="J5" s="98">
        <v>53.625877000000003</v>
      </c>
      <c r="K5" s="98">
        <v>55.117455999999997</v>
      </c>
      <c r="L5" s="98">
        <v>55.469118000000002</v>
      </c>
      <c r="M5" s="98">
        <v>56.094510999999997</v>
      </c>
      <c r="N5" s="98">
        <v>56.213841000000002</v>
      </c>
      <c r="O5" s="98">
        <v>58.337881000000003</v>
      </c>
      <c r="P5" s="98">
        <v>59.470720999999998</v>
      </c>
      <c r="Q5" s="98">
        <v>59.213313999999997</v>
      </c>
      <c r="R5" s="98">
        <v>60.499544</v>
      </c>
      <c r="S5" s="98">
        <v>62.014960000000002</v>
      </c>
      <c r="T5" s="98">
        <v>62.808244999999999</v>
      </c>
      <c r="U5" s="98">
        <v>64.235461000000001</v>
      </c>
      <c r="V5" s="98">
        <v>66.436910999999995</v>
      </c>
      <c r="W5" s="98">
        <v>69.243889999999993</v>
      </c>
      <c r="X5" s="98">
        <v>69.792987999999994</v>
      </c>
      <c r="Y5" s="98">
        <v>71.418574000000007</v>
      </c>
      <c r="Z5" s="98">
        <v>72.575322999999997</v>
      </c>
      <c r="AA5" s="98">
        <v>74.973273000000006</v>
      </c>
      <c r="AB5" s="98">
        <v>75.466451000000006</v>
      </c>
      <c r="AC5" s="98">
        <v>75.008287999999993</v>
      </c>
      <c r="AD5" s="98">
        <v>73.696224000000001</v>
      </c>
      <c r="AE5" s="98">
        <v>73.673063999999997</v>
      </c>
      <c r="AF5" s="98">
        <v>71.219848999999996</v>
      </c>
      <c r="AG5" s="98">
        <v>70.472491000000005</v>
      </c>
      <c r="AH5" s="98">
        <v>70.614025999999996</v>
      </c>
      <c r="AI5" s="98">
        <v>71.728307999999998</v>
      </c>
      <c r="AJ5" s="98">
        <v>71.363625999999996</v>
      </c>
      <c r="AK5" s="98">
        <v>71.569342000000006</v>
      </c>
      <c r="AL5" s="99">
        <v>51.569839999999999</v>
      </c>
      <c r="AM5" s="100">
        <v>53.625877000000003</v>
      </c>
      <c r="AN5" s="100">
        <v>56.213841000000002</v>
      </c>
      <c r="AO5" s="100">
        <v>60.499544</v>
      </c>
      <c r="AP5" s="100">
        <v>66.436910999999995</v>
      </c>
      <c r="AQ5" s="100">
        <v>72.575322999999997</v>
      </c>
      <c r="AR5" s="100">
        <v>73.696224000000001</v>
      </c>
      <c r="AS5" s="101">
        <v>70.614025999999996</v>
      </c>
      <c r="AT5" s="100"/>
      <c r="AU5" s="100"/>
    </row>
    <row r="6" spans="2:47" x14ac:dyDescent="0.35">
      <c r="B6" s="97" t="s">
        <v>26</v>
      </c>
      <c r="C6" s="98">
        <v>31.575209999999998</v>
      </c>
      <c r="D6" s="98">
        <v>31.145432</v>
      </c>
      <c r="E6" s="98">
        <v>28.960978000000001</v>
      </c>
      <c r="F6" s="98">
        <v>30.376759</v>
      </c>
      <c r="G6" s="98">
        <v>30.501653999999998</v>
      </c>
      <c r="H6" s="98">
        <v>30.686364999999999</v>
      </c>
      <c r="I6" s="98">
        <v>31.399246000000002</v>
      </c>
      <c r="J6" s="98">
        <v>31.345283999999999</v>
      </c>
      <c r="K6" s="98">
        <v>32.195967000000003</v>
      </c>
      <c r="L6" s="98">
        <v>31.958010000000002</v>
      </c>
      <c r="M6" s="98">
        <v>32.286487999999999</v>
      </c>
      <c r="N6" s="98">
        <v>32.328217000000002</v>
      </c>
      <c r="O6" s="98">
        <v>32.97081</v>
      </c>
      <c r="P6" s="98">
        <v>32.942247000000002</v>
      </c>
      <c r="Q6" s="98">
        <v>33.065908999999998</v>
      </c>
      <c r="R6" s="98">
        <v>33.636215999999997</v>
      </c>
      <c r="S6" s="98">
        <v>33.597498999999999</v>
      </c>
      <c r="T6" s="98">
        <v>32.105297</v>
      </c>
      <c r="U6" s="98">
        <v>32.805123000000002</v>
      </c>
      <c r="V6" s="98">
        <v>33.207357000000002</v>
      </c>
      <c r="W6" s="98">
        <v>34.260451000000003</v>
      </c>
      <c r="X6" s="98">
        <v>34.359332999999999</v>
      </c>
      <c r="Y6" s="98">
        <v>34.769089000000001</v>
      </c>
      <c r="Z6" s="98">
        <v>35.056280000000001</v>
      </c>
      <c r="AA6" s="98">
        <v>35.911487000000001</v>
      </c>
      <c r="AB6" s="98">
        <v>36.272032000000003</v>
      </c>
      <c r="AC6" s="98">
        <v>36.987963999999998</v>
      </c>
      <c r="AD6" s="98">
        <v>37.558152999999997</v>
      </c>
      <c r="AE6" s="98">
        <v>38.678638999999997</v>
      </c>
      <c r="AF6" s="98">
        <v>39.129770999999998</v>
      </c>
      <c r="AG6" s="98">
        <v>39.926527999999998</v>
      </c>
      <c r="AH6" s="98">
        <v>40.391910000000003</v>
      </c>
      <c r="AI6" s="98">
        <v>40.983714999999997</v>
      </c>
      <c r="AJ6" s="98">
        <v>41.313478000000003</v>
      </c>
      <c r="AK6" s="98">
        <v>37.758330999999998</v>
      </c>
      <c r="AL6" s="99">
        <v>30.376759</v>
      </c>
      <c r="AM6" s="100">
        <v>31.345283999999999</v>
      </c>
      <c r="AN6" s="100">
        <v>32.328217000000002</v>
      </c>
      <c r="AO6" s="100">
        <v>33.636215999999997</v>
      </c>
      <c r="AP6" s="100">
        <v>33.207357000000002</v>
      </c>
      <c r="AQ6" s="100">
        <v>35.056280000000001</v>
      </c>
      <c r="AR6" s="100">
        <v>37.558152999999997</v>
      </c>
      <c r="AS6" s="101">
        <v>40.391910000000003</v>
      </c>
      <c r="AT6" s="100"/>
      <c r="AU6" s="100"/>
    </row>
    <row r="7" spans="2:47" x14ac:dyDescent="0.35">
      <c r="B7" s="97" t="s">
        <v>16</v>
      </c>
      <c r="C7" s="98">
        <v>25.326093</v>
      </c>
      <c r="D7" s="98">
        <v>25.428473</v>
      </c>
      <c r="E7" s="98">
        <v>26.250554999999999</v>
      </c>
      <c r="F7" s="98">
        <v>26.079004999999999</v>
      </c>
      <c r="G7" s="98">
        <v>26.000247000000002</v>
      </c>
      <c r="H7" s="98">
        <v>26.132186999999998</v>
      </c>
      <c r="I7" s="98">
        <v>26.449183000000001</v>
      </c>
      <c r="J7" s="98">
        <v>26.522144999999998</v>
      </c>
      <c r="K7" s="98">
        <v>26.505067</v>
      </c>
      <c r="L7" s="98">
        <v>26.494409000000001</v>
      </c>
      <c r="M7" s="98">
        <v>26.586618000000001</v>
      </c>
      <c r="N7" s="98">
        <v>26.381812</v>
      </c>
      <c r="O7" s="98">
        <v>26.327262999999999</v>
      </c>
      <c r="P7" s="98">
        <v>26.200347000000001</v>
      </c>
      <c r="Q7" s="98">
        <v>26.383064999999998</v>
      </c>
      <c r="R7" s="98">
        <v>26.212071999999999</v>
      </c>
      <c r="S7" s="98">
        <v>26.003896000000001</v>
      </c>
      <c r="T7" s="98">
        <v>25.393052999999998</v>
      </c>
      <c r="U7" s="98">
        <v>25.804680000000001</v>
      </c>
      <c r="V7" s="98">
        <v>25.875719</v>
      </c>
      <c r="W7" s="98">
        <v>25.738665999999998</v>
      </c>
      <c r="X7" s="98">
        <v>25.900542999999999</v>
      </c>
      <c r="Y7" s="98">
        <v>26.264631000000001</v>
      </c>
      <c r="Z7" s="98">
        <v>26.183252</v>
      </c>
      <c r="AA7" s="98">
        <v>26.059197000000001</v>
      </c>
      <c r="AB7" s="98">
        <v>24.789757000000002</v>
      </c>
      <c r="AC7" s="98">
        <v>24.395209999999999</v>
      </c>
      <c r="AD7" s="98">
        <v>24.752362000000002</v>
      </c>
      <c r="AE7" s="98">
        <v>24.323919</v>
      </c>
      <c r="AF7" s="98">
        <v>24.133548999999999</v>
      </c>
      <c r="AG7" s="98">
        <v>24.127455000000001</v>
      </c>
      <c r="AH7" s="98">
        <v>23.910606999999999</v>
      </c>
      <c r="AI7" s="98">
        <v>23.861405000000001</v>
      </c>
      <c r="AJ7" s="98">
        <v>23.445979000000001</v>
      </c>
      <c r="AK7" s="98">
        <v>23.326442</v>
      </c>
      <c r="AL7" s="99">
        <v>26.079004999999999</v>
      </c>
      <c r="AM7" s="100">
        <v>26.522144999999998</v>
      </c>
      <c r="AN7" s="100">
        <v>26.381812</v>
      </c>
      <c r="AO7" s="100">
        <v>26.212071999999999</v>
      </c>
      <c r="AP7" s="100">
        <v>25.875719</v>
      </c>
      <c r="AQ7" s="100">
        <v>26.183252</v>
      </c>
      <c r="AR7" s="100">
        <v>24.752362000000002</v>
      </c>
      <c r="AS7" s="101">
        <v>23.910606999999999</v>
      </c>
      <c r="AT7" s="100"/>
      <c r="AU7" s="100"/>
    </row>
    <row r="8" spans="2:47" x14ac:dyDescent="0.35">
      <c r="B8" s="97" t="s">
        <v>29</v>
      </c>
      <c r="C8" s="98">
        <v>9.496219</v>
      </c>
      <c r="D8" s="98">
        <v>9.3072049999999997</v>
      </c>
      <c r="E8" s="98">
        <v>9.5511569999999999</v>
      </c>
      <c r="F8" s="98">
        <v>9.5065030000000004</v>
      </c>
      <c r="G8" s="98">
        <v>9.5449789999999997</v>
      </c>
      <c r="H8" s="98">
        <v>9.5761409999999998</v>
      </c>
      <c r="I8" s="98">
        <v>9.5401450000000008</v>
      </c>
      <c r="J8" s="98">
        <v>9.6900220000000008</v>
      </c>
      <c r="K8" s="98">
        <v>9.5849989999999998</v>
      </c>
      <c r="L8" s="98">
        <v>9.2801690000000008</v>
      </c>
      <c r="M8" s="98">
        <v>9.095542</v>
      </c>
      <c r="N8" s="98">
        <v>9.1091800000000003</v>
      </c>
      <c r="O8" s="98">
        <v>8.9868220000000001</v>
      </c>
      <c r="P8" s="98">
        <v>8.6691990000000008</v>
      </c>
      <c r="Q8" s="98">
        <v>8.3771229999999992</v>
      </c>
      <c r="R8" s="98">
        <v>8.1383960000000002</v>
      </c>
      <c r="S8" s="98">
        <v>7.745806</v>
      </c>
      <c r="T8" s="98">
        <v>7.0913019999999998</v>
      </c>
      <c r="U8" s="98">
        <v>6.8313410000000001</v>
      </c>
      <c r="V8" s="98">
        <v>6.8082320000000003</v>
      </c>
      <c r="W8" s="98">
        <v>6.770397</v>
      </c>
      <c r="X8" s="98">
        <v>6.7804080000000004</v>
      </c>
      <c r="Y8" s="98">
        <v>6.7665050000000004</v>
      </c>
      <c r="Z8" s="98">
        <v>7.0994029999999997</v>
      </c>
      <c r="AA8" s="98">
        <v>7.5646820000000004</v>
      </c>
      <c r="AB8" s="98">
        <v>7.7616209999999999</v>
      </c>
      <c r="AC8" s="98">
        <v>8.1473279999999999</v>
      </c>
      <c r="AD8" s="98">
        <v>8.4345750000000006</v>
      </c>
      <c r="AE8" s="98">
        <v>8.4336400000000005</v>
      </c>
      <c r="AF8" s="98">
        <v>8.6150400000000005</v>
      </c>
      <c r="AG8" s="98">
        <v>8.6987729999999992</v>
      </c>
      <c r="AH8" s="98">
        <v>8.4124130000000008</v>
      </c>
      <c r="AI8" s="98">
        <v>8.2302520000000001</v>
      </c>
      <c r="AJ8" s="98">
        <v>8.0929439999999992</v>
      </c>
      <c r="AK8" s="98">
        <v>8.1756089999999997</v>
      </c>
      <c r="AL8" s="99">
        <v>9.5065030000000004</v>
      </c>
      <c r="AM8" s="100">
        <v>9.6900220000000008</v>
      </c>
      <c r="AN8" s="100">
        <v>9.1091800000000003</v>
      </c>
      <c r="AO8" s="100">
        <v>8.1383960000000002</v>
      </c>
      <c r="AP8" s="100">
        <v>6.8082320000000003</v>
      </c>
      <c r="AQ8" s="100">
        <v>7.0994029999999997</v>
      </c>
      <c r="AR8" s="100">
        <v>8.4345750000000006</v>
      </c>
      <c r="AS8" s="101">
        <v>8.4124130000000008</v>
      </c>
      <c r="AT8" s="100"/>
      <c r="AU8" s="100"/>
    </row>
    <row r="9" spans="2:47" x14ac:dyDescent="0.35">
      <c r="B9" s="97" t="s">
        <v>22</v>
      </c>
      <c r="C9" s="98">
        <v>9.1790040000000008</v>
      </c>
      <c r="D9" s="98">
        <v>9.3527930000000001</v>
      </c>
      <c r="E9" s="98">
        <v>9.3992059999999995</v>
      </c>
      <c r="F9" s="98">
        <v>9.0230350000000001</v>
      </c>
      <c r="G9" s="98">
        <v>8.8765219999999996</v>
      </c>
      <c r="H9" s="98">
        <v>9.2416610000000006</v>
      </c>
      <c r="I9" s="98">
        <v>9.5471579999999996</v>
      </c>
      <c r="J9" s="98">
        <v>9.7697409999999998</v>
      </c>
      <c r="K9" s="98">
        <v>9.6931329999999996</v>
      </c>
      <c r="L9" s="98">
        <v>10.155194</v>
      </c>
      <c r="M9" s="98">
        <v>10.006683000000001</v>
      </c>
      <c r="N9" s="98">
        <v>9.9366439999999994</v>
      </c>
      <c r="O9" s="98">
        <v>9.6929339999999993</v>
      </c>
      <c r="P9" s="98">
        <v>10.044328999999999</v>
      </c>
      <c r="Q9" s="98">
        <v>10.245759</v>
      </c>
      <c r="R9" s="98">
        <v>10.188025</v>
      </c>
      <c r="S9" s="98">
        <v>9.5840069999999997</v>
      </c>
      <c r="T9" s="98">
        <v>9.4437680000000004</v>
      </c>
      <c r="U9" s="98">
        <v>9.6879080000000002</v>
      </c>
      <c r="V9" s="98">
        <v>9.5062069999999999</v>
      </c>
      <c r="W9" s="98">
        <v>9.4788910000000008</v>
      </c>
      <c r="X9" s="98">
        <v>9.638852</v>
      </c>
      <c r="Y9" s="98">
        <v>9.8045179999999998</v>
      </c>
      <c r="Z9" s="98">
        <v>9.9277230000000003</v>
      </c>
      <c r="AA9" s="98">
        <v>10.107595</v>
      </c>
      <c r="AB9" s="98">
        <v>10.274326</v>
      </c>
      <c r="AC9" s="98">
        <v>10.51704</v>
      </c>
      <c r="AD9" s="98">
        <v>10.600600999999999</v>
      </c>
      <c r="AE9" s="98">
        <v>10.571864</v>
      </c>
      <c r="AF9" s="98">
        <v>10.773334</v>
      </c>
      <c r="AG9" s="98">
        <v>10.997744000000001</v>
      </c>
      <c r="AH9" s="98">
        <v>11.050307</v>
      </c>
      <c r="AI9" s="98">
        <v>11.176171999999999</v>
      </c>
      <c r="AJ9" s="98">
        <v>11.391176</v>
      </c>
      <c r="AK9" s="98">
        <v>11.643594</v>
      </c>
      <c r="AL9" s="99">
        <v>9.0230350000000001</v>
      </c>
      <c r="AM9" s="100">
        <v>9.7697409999999998</v>
      </c>
      <c r="AN9" s="100">
        <v>9.9366439999999994</v>
      </c>
      <c r="AO9" s="100">
        <v>10.188025</v>
      </c>
      <c r="AP9" s="100">
        <v>9.5062069999999999</v>
      </c>
      <c r="AQ9" s="100">
        <v>9.9277230000000003</v>
      </c>
      <c r="AR9" s="100">
        <v>10.600600999999999</v>
      </c>
      <c r="AS9" s="101">
        <v>11.050307</v>
      </c>
      <c r="AT9" s="100"/>
      <c r="AU9" s="100"/>
    </row>
    <row r="10" spans="2:47" x14ac:dyDescent="0.35">
      <c r="B10" s="97" t="s">
        <v>108</v>
      </c>
      <c r="C10" s="98">
        <v>5.8253979999999999</v>
      </c>
      <c r="D10" s="98">
        <v>5.786525000000001</v>
      </c>
      <c r="E10" s="98">
        <v>6.0834440000000001</v>
      </c>
      <c r="F10" s="98">
        <v>6.1200930000000007</v>
      </c>
      <c r="G10" s="98">
        <v>6.3432379999999995</v>
      </c>
      <c r="H10" s="98">
        <v>6.4407729999999983</v>
      </c>
      <c r="I10" s="98">
        <v>6.4929999999999986</v>
      </c>
      <c r="J10" s="98">
        <v>6.4289999999999985</v>
      </c>
      <c r="K10" s="98">
        <v>5.8070000000000004</v>
      </c>
      <c r="L10" s="98">
        <v>4.7350000000000012</v>
      </c>
      <c r="M10" s="98">
        <v>4.793000000000001</v>
      </c>
      <c r="N10" s="98">
        <v>4.8630000000000013</v>
      </c>
      <c r="O10" s="102">
        <v>4.6147579999999948</v>
      </c>
      <c r="P10" s="98">
        <v>4.6620599999999968</v>
      </c>
      <c r="Q10" s="98">
        <v>4.6912840000000244</v>
      </c>
      <c r="R10" s="103">
        <v>4.5196119999999844</v>
      </c>
      <c r="S10" s="98">
        <v>4.3358919999999976</v>
      </c>
      <c r="T10" s="98">
        <v>4.0149899999999796</v>
      </c>
      <c r="U10" s="98">
        <v>4.1114090000000072</v>
      </c>
      <c r="V10" s="98">
        <v>3.2517380000000067</v>
      </c>
      <c r="W10" s="98">
        <v>3.0919529999999895</v>
      </c>
      <c r="X10" s="98">
        <v>3.1835939999999994</v>
      </c>
      <c r="Y10" s="98">
        <v>3.2990199999999845</v>
      </c>
      <c r="Z10" s="98">
        <v>3.3005390000000148</v>
      </c>
      <c r="AA10" s="98">
        <v>3.3555249999999717</v>
      </c>
      <c r="AB10" s="98">
        <v>2.1302719999999908</v>
      </c>
      <c r="AC10" s="98">
        <v>2.191046</v>
      </c>
      <c r="AD10" s="98">
        <v>1.891114999999985</v>
      </c>
      <c r="AE10" s="98">
        <v>2.0270180000000266</v>
      </c>
      <c r="AF10" s="98">
        <v>1.9123130000000117</v>
      </c>
      <c r="AG10" s="98">
        <v>1.8793229999999994</v>
      </c>
      <c r="AH10" s="98">
        <v>1.8659219999999834</v>
      </c>
      <c r="AI10" s="98">
        <v>1.8495379999999955</v>
      </c>
      <c r="AJ10" s="98">
        <v>1.7599859999999978</v>
      </c>
      <c r="AK10" s="98">
        <v>1.7406019999999955</v>
      </c>
      <c r="AL10" s="99">
        <v>6.1200930000000007</v>
      </c>
      <c r="AM10" s="100">
        <v>6.4289999999999985</v>
      </c>
      <c r="AN10" s="100">
        <v>4.8630000000000013</v>
      </c>
      <c r="AO10" s="100">
        <v>4.5196119999999844</v>
      </c>
      <c r="AP10" s="100">
        <v>3.2517380000000067</v>
      </c>
      <c r="AQ10" s="100">
        <v>3.3005390000000148</v>
      </c>
      <c r="AR10" s="100">
        <v>1.891114999999985</v>
      </c>
      <c r="AS10" s="101">
        <v>1.8659219999999834</v>
      </c>
      <c r="AT10" s="100"/>
      <c r="AU10" s="100"/>
    </row>
    <row r="11" spans="2:47" ht="13.5" thickBot="1" x14ac:dyDescent="0.4">
      <c r="B11" s="104" t="s">
        <v>109</v>
      </c>
      <c r="C11" s="105">
        <v>193.83760400000003</v>
      </c>
      <c r="D11" s="105">
        <v>204.22095449136748</v>
      </c>
      <c r="E11" s="105">
        <v>205.62626699999998</v>
      </c>
      <c r="F11" s="106">
        <v>207.23629599999998</v>
      </c>
      <c r="G11" s="106">
        <v>206.80065200000001</v>
      </c>
      <c r="H11" s="106">
        <v>208.43567199999998</v>
      </c>
      <c r="I11" s="106">
        <v>210.59348399999999</v>
      </c>
      <c r="J11" s="106">
        <v>210.50343100000001</v>
      </c>
      <c r="K11" s="106">
        <v>210.49796699999999</v>
      </c>
      <c r="L11" s="106">
        <v>210.007259</v>
      </c>
      <c r="M11" s="106">
        <v>210.68931599999999</v>
      </c>
      <c r="N11" s="106">
        <v>209.90070500000002</v>
      </c>
      <c r="O11" s="106">
        <v>211.16816499999999</v>
      </c>
      <c r="P11" s="106">
        <v>211.87556900000001</v>
      </c>
      <c r="Q11" s="106">
        <v>211.71143000000001</v>
      </c>
      <c r="R11" s="106">
        <v>197.842816</v>
      </c>
      <c r="S11" s="106">
        <v>143.28206</v>
      </c>
      <c r="T11" s="106">
        <v>140.85665499999999</v>
      </c>
      <c r="U11" s="106">
        <v>143.475922</v>
      </c>
      <c r="V11" s="106">
        <v>145.086164</v>
      </c>
      <c r="W11" s="106">
        <v>148.584248</v>
      </c>
      <c r="X11" s="106">
        <v>149.65571800000001</v>
      </c>
      <c r="Y11" s="106">
        <v>152.322337</v>
      </c>
      <c r="Z11" s="106">
        <v>154.14251999999999</v>
      </c>
      <c r="AA11" s="106">
        <v>157.97175899999999</v>
      </c>
      <c r="AB11" s="106">
        <v>156.69445899999999</v>
      </c>
      <c r="AC11" s="106">
        <v>157.24687599999999</v>
      </c>
      <c r="AD11" s="106">
        <v>156.93303</v>
      </c>
      <c r="AE11" s="107">
        <v>157.708144</v>
      </c>
      <c r="AF11" s="106">
        <v>155.78385599999999</v>
      </c>
      <c r="AG11" s="106">
        <v>156.10231400000001</v>
      </c>
      <c r="AH11" s="106">
        <v>156.24518499999999</v>
      </c>
      <c r="AI11" s="106">
        <v>157.82938999999999</v>
      </c>
      <c r="AJ11" s="106">
        <v>157.367189</v>
      </c>
      <c r="AK11" s="106">
        <v>154.21392</v>
      </c>
      <c r="AL11" s="108">
        <v>207.23629599999998</v>
      </c>
      <c r="AM11" s="109">
        <v>210.50343100000001</v>
      </c>
      <c r="AN11" s="109">
        <v>209.90070500000002</v>
      </c>
      <c r="AO11" s="109">
        <v>212.44751500000001</v>
      </c>
      <c r="AP11" s="109">
        <v>145.086164</v>
      </c>
      <c r="AQ11" s="109">
        <v>154.14251999999999</v>
      </c>
      <c r="AR11" s="109">
        <v>156.93303</v>
      </c>
      <c r="AS11" s="110">
        <v>156.24518499999999</v>
      </c>
      <c r="AT11" s="111"/>
      <c r="AU11" s="111"/>
    </row>
    <row r="12" spans="2:47" ht="13.5" thickTop="1" x14ac:dyDescent="0.35">
      <c r="B12" s="112"/>
      <c r="C12" s="113"/>
      <c r="D12" s="113"/>
      <c r="E12" s="113"/>
      <c r="F12" s="113"/>
      <c r="G12" s="114"/>
      <c r="H12" s="114"/>
      <c r="I12" s="114"/>
      <c r="J12" s="114"/>
      <c r="K12" s="114"/>
      <c r="L12" s="114"/>
      <c r="M12" s="114"/>
      <c r="N12" s="114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6"/>
      <c r="Z12" s="116"/>
      <c r="AA12" s="116"/>
      <c r="AB12" s="116"/>
      <c r="AC12" s="117"/>
      <c r="AD12" s="117"/>
      <c r="AE12" s="117"/>
      <c r="AF12" s="116"/>
      <c r="AG12" s="116"/>
      <c r="AH12" s="116"/>
      <c r="AI12" s="116"/>
      <c r="AJ12" s="116"/>
      <c r="AK12" s="116"/>
      <c r="AL12" s="115"/>
      <c r="AM12" s="107"/>
      <c r="AN12" s="107"/>
      <c r="AO12" s="113"/>
      <c r="AP12" s="113"/>
      <c r="AQ12" s="113"/>
      <c r="AR12" s="113"/>
      <c r="AS12" s="113"/>
      <c r="AT12" s="113"/>
      <c r="AU12" s="113"/>
    </row>
    <row r="13" spans="2:47" ht="13.5" thickBot="1" x14ac:dyDescent="0.4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8"/>
      <c r="R13" s="118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9"/>
      <c r="AD13" s="119"/>
      <c r="AE13" s="119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</row>
    <row r="14" spans="2:47" ht="14" thickTop="1" thickBot="1" x14ac:dyDescent="0.4">
      <c r="B14" s="91" t="s">
        <v>110</v>
      </c>
      <c r="C14" s="31" t="s">
        <v>105</v>
      </c>
      <c r="D14" s="31" t="s">
        <v>106</v>
      </c>
      <c r="E14" s="31" t="s">
        <v>40</v>
      </c>
      <c r="F14" s="92" t="s">
        <v>41</v>
      </c>
      <c r="G14" s="92" t="s">
        <v>42</v>
      </c>
      <c r="H14" s="31" t="s">
        <v>43</v>
      </c>
      <c r="I14" s="31" t="s">
        <v>44</v>
      </c>
      <c r="J14" s="31" t="s">
        <v>45</v>
      </c>
      <c r="K14" s="31" t="s">
        <v>46</v>
      </c>
      <c r="L14" s="31" t="s">
        <v>47</v>
      </c>
      <c r="M14" s="31" t="s">
        <v>48</v>
      </c>
      <c r="N14" s="31" t="s">
        <v>49</v>
      </c>
      <c r="O14" s="92" t="s">
        <v>50</v>
      </c>
      <c r="P14" s="92" t="s">
        <v>53</v>
      </c>
      <c r="Q14" s="92" t="s">
        <v>55</v>
      </c>
      <c r="R14" s="92" t="s">
        <v>57</v>
      </c>
      <c r="S14" s="92" t="s">
        <v>59</v>
      </c>
      <c r="T14" s="92" t="s">
        <v>60</v>
      </c>
      <c r="U14" s="92" t="s">
        <v>61</v>
      </c>
      <c r="V14" s="92" t="s">
        <v>62</v>
      </c>
      <c r="W14" s="92" t="s">
        <v>63</v>
      </c>
      <c r="X14" s="92" t="s">
        <v>64</v>
      </c>
      <c r="Y14" s="92" t="s">
        <v>65</v>
      </c>
      <c r="Z14" s="92" t="s">
        <v>66</v>
      </c>
      <c r="AA14" s="92" t="s">
        <v>67</v>
      </c>
      <c r="AB14" s="92" t="s">
        <v>68</v>
      </c>
      <c r="AC14" s="92" t="s">
        <v>69</v>
      </c>
      <c r="AD14" s="92" t="s">
        <v>70</v>
      </c>
      <c r="AE14" s="92" t="s">
        <v>71</v>
      </c>
      <c r="AF14" s="92" t="s">
        <v>72</v>
      </c>
      <c r="AG14" s="92" t="s">
        <v>8</v>
      </c>
      <c r="AH14" s="92" t="s">
        <v>73</v>
      </c>
      <c r="AI14" s="92" t="s">
        <v>74</v>
      </c>
      <c r="AJ14" s="92" t="s">
        <v>75</v>
      </c>
      <c r="AK14" s="92" t="s">
        <v>7</v>
      </c>
      <c r="AL14" s="94" t="s">
        <v>107</v>
      </c>
      <c r="AM14" s="31" t="s">
        <v>77</v>
      </c>
      <c r="AN14" s="92" t="s">
        <v>78</v>
      </c>
      <c r="AO14" s="92" t="s">
        <v>79</v>
      </c>
      <c r="AP14" s="92" t="s">
        <v>81</v>
      </c>
      <c r="AQ14" s="92" t="s">
        <v>82</v>
      </c>
      <c r="AR14" s="92" t="s">
        <v>83</v>
      </c>
      <c r="AS14" s="95" t="s">
        <v>83</v>
      </c>
      <c r="AT14" s="96"/>
      <c r="AU14" s="96"/>
    </row>
    <row r="15" spans="2:47" x14ac:dyDescent="0.35">
      <c r="B15" s="97" t="s">
        <v>19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v>0</v>
      </c>
      <c r="AL15" s="99">
        <v>0</v>
      </c>
      <c r="AM15" s="12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1">
        <v>0</v>
      </c>
      <c r="AT15" s="100"/>
      <c r="AU15" s="100"/>
    </row>
    <row r="16" spans="2:47" x14ac:dyDescent="0.35">
      <c r="B16" s="97" t="s">
        <v>26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v>0</v>
      </c>
      <c r="AL16" s="99">
        <v>0</v>
      </c>
      <c r="AM16" s="12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1">
        <v>0</v>
      </c>
      <c r="AT16" s="100"/>
      <c r="AU16" s="100"/>
    </row>
    <row r="17" spans="2:47" x14ac:dyDescent="0.35">
      <c r="B17" s="97" t="s">
        <v>16</v>
      </c>
      <c r="C17" s="98">
        <v>0.81482399999999999</v>
      </c>
      <c r="D17" s="98">
        <v>0.80828800000000001</v>
      </c>
      <c r="E17" s="98">
        <v>0.80634476666666666</v>
      </c>
      <c r="F17" s="98">
        <v>0.81767900000000004</v>
      </c>
      <c r="G17" s="98">
        <v>0.83201700000000001</v>
      </c>
      <c r="H17" s="100">
        <v>0.80788800000000005</v>
      </c>
      <c r="I17" s="100">
        <v>0.80474699999999999</v>
      </c>
      <c r="J17" s="100">
        <v>0.82384000000000002</v>
      </c>
      <c r="K17" s="100">
        <v>0.83968699999999996</v>
      </c>
      <c r="L17" s="100">
        <v>0.858186</v>
      </c>
      <c r="M17" s="100">
        <v>0.88391200000000003</v>
      </c>
      <c r="N17" s="100">
        <v>0.91247199999999995</v>
      </c>
      <c r="O17" s="100">
        <v>0.93850299999999998</v>
      </c>
      <c r="P17" s="100">
        <v>0.95662199999999997</v>
      </c>
      <c r="Q17" s="102">
        <v>0.98147399999999996</v>
      </c>
      <c r="R17" s="98">
        <v>1.011209</v>
      </c>
      <c r="S17" s="100">
        <v>1.032281</v>
      </c>
      <c r="T17" s="100">
        <v>1.044028</v>
      </c>
      <c r="U17" s="100">
        <v>1.0798410000000001</v>
      </c>
      <c r="V17" s="100">
        <v>1.121216</v>
      </c>
      <c r="W17" s="100">
        <v>1.1510549999999999</v>
      </c>
      <c r="X17" s="100">
        <v>1.163861</v>
      </c>
      <c r="Y17" s="100">
        <v>1.1822589999999999</v>
      </c>
      <c r="Z17" s="100">
        <v>1.2035929999999999</v>
      </c>
      <c r="AA17" s="100">
        <v>1.2091810000000001</v>
      </c>
      <c r="AB17" s="100">
        <v>1.1762269999999999</v>
      </c>
      <c r="AC17" s="100">
        <v>1.1393150000000001</v>
      </c>
      <c r="AD17" s="100">
        <v>1.154131</v>
      </c>
      <c r="AE17" s="98">
        <v>1.141937</v>
      </c>
      <c r="AF17" s="98">
        <v>1.12584</v>
      </c>
      <c r="AG17" s="98">
        <v>1.143996</v>
      </c>
      <c r="AH17" s="98">
        <v>1.15419</v>
      </c>
      <c r="AI17" s="98">
        <v>1.1245240000000001</v>
      </c>
      <c r="AJ17" s="98">
        <v>1.142668</v>
      </c>
      <c r="AK17" s="98">
        <v>1.123956</v>
      </c>
      <c r="AL17" s="99">
        <v>0.81767900000000004</v>
      </c>
      <c r="AM17" s="100">
        <v>0.82384000000000002</v>
      </c>
      <c r="AN17" s="100">
        <v>0.91247199999999995</v>
      </c>
      <c r="AO17" s="100">
        <v>1.011209</v>
      </c>
      <c r="AP17" s="100">
        <v>1.121216</v>
      </c>
      <c r="AQ17" s="100">
        <v>1.2035929999999999</v>
      </c>
      <c r="AR17" s="100">
        <v>1.154131</v>
      </c>
      <c r="AS17" s="101">
        <v>1.15419</v>
      </c>
      <c r="AT17" s="100"/>
      <c r="AU17" s="100"/>
    </row>
    <row r="18" spans="2:47" x14ac:dyDescent="0.35">
      <c r="B18" s="97" t="s">
        <v>29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1.2422000000000001E-2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v>0</v>
      </c>
      <c r="AL18" s="99">
        <v>0</v>
      </c>
      <c r="AM18" s="12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1">
        <v>0</v>
      </c>
      <c r="AT18" s="100"/>
      <c r="AU18" s="100"/>
    </row>
    <row r="19" spans="2:47" x14ac:dyDescent="0.35">
      <c r="B19" s="97" t="s">
        <v>22</v>
      </c>
      <c r="C19" s="98">
        <v>0.23214899999999999</v>
      </c>
      <c r="D19" s="98">
        <v>0.24801999999999999</v>
      </c>
      <c r="E19" s="98">
        <v>0.261737</v>
      </c>
      <c r="F19" s="98">
        <v>0.27920800000000001</v>
      </c>
      <c r="G19" s="98">
        <v>0.29259800000000002</v>
      </c>
      <c r="H19" s="98">
        <v>0.297072</v>
      </c>
      <c r="I19" s="98">
        <v>0.307836</v>
      </c>
      <c r="J19" s="98">
        <v>0.33210699999999999</v>
      </c>
      <c r="K19" s="98">
        <v>0.34767500000000001</v>
      </c>
      <c r="L19" s="98">
        <v>0.35211500000000001</v>
      </c>
      <c r="M19" s="98">
        <v>0.36602200000000001</v>
      </c>
      <c r="N19" s="98">
        <v>0.38549899999999998</v>
      </c>
      <c r="O19" s="98">
        <v>0.39754299999999998</v>
      </c>
      <c r="P19" s="98">
        <v>0.406723</v>
      </c>
      <c r="Q19" s="98">
        <v>0.40183799999999997</v>
      </c>
      <c r="R19" s="98">
        <v>0.41662700000000003</v>
      </c>
      <c r="S19" s="98">
        <v>0.44057099999999999</v>
      </c>
      <c r="T19" s="103">
        <v>0.46297700000000003</v>
      </c>
      <c r="U19" s="98">
        <v>0.46298</v>
      </c>
      <c r="V19" s="98">
        <v>0.48805100000000001</v>
      </c>
      <c r="W19" s="98">
        <v>0.50671200000000005</v>
      </c>
      <c r="X19" s="98">
        <v>0.51514300000000002</v>
      </c>
      <c r="Y19" s="98">
        <v>0.53799600000000003</v>
      </c>
      <c r="Z19" s="98">
        <v>0.56182699999999997</v>
      </c>
      <c r="AA19" s="98">
        <v>0.58186499999999997</v>
      </c>
      <c r="AB19" s="98">
        <v>0.58502799999999999</v>
      </c>
      <c r="AC19" s="98">
        <v>0.60752700000000004</v>
      </c>
      <c r="AD19" s="98">
        <v>0.63825200000000004</v>
      </c>
      <c r="AE19" s="98">
        <v>0.65286599999999995</v>
      </c>
      <c r="AF19" s="98">
        <v>0.65306600000000004</v>
      </c>
      <c r="AG19" s="98">
        <v>0.67318699999999998</v>
      </c>
      <c r="AH19" s="98">
        <v>0.68892900000000001</v>
      </c>
      <c r="AI19" s="98">
        <v>0.68795099999999998</v>
      </c>
      <c r="AJ19" s="98">
        <v>0.69196199999999997</v>
      </c>
      <c r="AK19" s="98">
        <v>0.71803799999999995</v>
      </c>
      <c r="AL19" s="99"/>
      <c r="AM19" s="120"/>
      <c r="AN19" s="100"/>
      <c r="AO19" s="100">
        <v>0.41662700000000003</v>
      </c>
      <c r="AP19" s="100">
        <v>0.48805100000000001</v>
      </c>
      <c r="AQ19" s="100">
        <v>0.56182699999999997</v>
      </c>
      <c r="AR19" s="100">
        <v>0.63825200000000004</v>
      </c>
      <c r="AS19" s="101">
        <v>0.68892900000000001</v>
      </c>
      <c r="AT19" s="100"/>
      <c r="AU19" s="100"/>
    </row>
    <row r="20" spans="2:47" x14ac:dyDescent="0.35">
      <c r="B20" s="97" t="s">
        <v>108</v>
      </c>
      <c r="C20" s="98">
        <v>0.14516799999999999</v>
      </c>
      <c r="D20" s="98">
        <v>0.14405400000000002</v>
      </c>
      <c r="E20" s="98">
        <v>0.14227400000000001</v>
      </c>
      <c r="F20" s="98">
        <v>0.14158699999999996</v>
      </c>
      <c r="G20" s="98">
        <v>0.14119700000000002</v>
      </c>
      <c r="H20" s="98">
        <v>0.14245099999999999</v>
      </c>
      <c r="I20" s="98">
        <v>0.14220100000000002</v>
      </c>
      <c r="J20" s="98">
        <v>9.914999999999996E-2</v>
      </c>
      <c r="K20" s="98">
        <v>0.12599400000000005</v>
      </c>
      <c r="L20" s="98">
        <v>0.12461600000000006</v>
      </c>
      <c r="M20" s="98">
        <v>0.121921</v>
      </c>
      <c r="N20" s="98">
        <v>0.11910500000000002</v>
      </c>
      <c r="O20" s="98">
        <v>0.11530299999999993</v>
      </c>
      <c r="P20" s="98">
        <v>0.11282900000000007</v>
      </c>
      <c r="Q20" s="102">
        <v>0.10988399999999965</v>
      </c>
      <c r="R20" s="100">
        <v>0.10893400000000053</v>
      </c>
      <c r="S20" s="98">
        <v>0.10888399999999976</v>
      </c>
      <c r="T20" s="98">
        <v>0.10760999999999932</v>
      </c>
      <c r="U20" s="98">
        <v>0.10611000000000015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v>0</v>
      </c>
      <c r="AL20" s="99">
        <v>0.141379</v>
      </c>
      <c r="AM20" s="120">
        <v>0.33210699999999999</v>
      </c>
      <c r="AN20" s="100">
        <v>0.11910500000000002</v>
      </c>
      <c r="AO20" s="100">
        <v>0.10893400000000053</v>
      </c>
      <c r="AP20" s="100">
        <v>0</v>
      </c>
      <c r="AQ20" s="100">
        <v>0</v>
      </c>
      <c r="AR20" s="100">
        <v>0</v>
      </c>
      <c r="AS20" s="101">
        <v>0</v>
      </c>
      <c r="AT20" s="100"/>
      <c r="AU20" s="100"/>
    </row>
    <row r="21" spans="2:47" ht="13.5" thickBot="1" x14ac:dyDescent="0.4">
      <c r="B21" s="104" t="s">
        <v>109</v>
      </c>
      <c r="C21" s="106">
        <v>3.381364</v>
      </c>
      <c r="D21" s="106">
        <v>3.3531370000000003</v>
      </c>
      <c r="E21" s="106">
        <v>3.343410766666667</v>
      </c>
      <c r="F21" s="106">
        <v>3.4174440000000001</v>
      </c>
      <c r="G21" s="106">
        <v>3.4399099999999998</v>
      </c>
      <c r="H21" s="106">
        <v>3.4288880000000002</v>
      </c>
      <c r="I21" s="106">
        <v>3.5</v>
      </c>
      <c r="J21" s="106">
        <v>3.4550970000000003</v>
      </c>
      <c r="K21" s="106">
        <v>3.5755980000000003</v>
      </c>
      <c r="L21" s="106">
        <v>3.6219030000000001</v>
      </c>
      <c r="M21" s="106">
        <v>3.6916670000000003</v>
      </c>
      <c r="N21" s="106">
        <v>3.8265599999999997</v>
      </c>
      <c r="O21" s="106">
        <v>3.9091719999999999</v>
      </c>
      <c r="P21" s="106">
        <v>3.9691679999999998</v>
      </c>
      <c r="Q21" s="106">
        <v>4.0421389999999997</v>
      </c>
      <c r="R21" s="106">
        <v>4.1620850000000003</v>
      </c>
      <c r="S21" s="106">
        <v>1.5941579999999997</v>
      </c>
      <c r="T21" s="121">
        <v>1.6146149999999992</v>
      </c>
      <c r="U21" s="106">
        <v>1.6489310000000001</v>
      </c>
      <c r="V21" s="106">
        <v>1.609267</v>
      </c>
      <c r="W21" s="106">
        <v>1.6577779999999998</v>
      </c>
      <c r="X21" s="106">
        <v>1.6790149999999997</v>
      </c>
      <c r="Y21" s="106">
        <v>1.7202659999999996</v>
      </c>
      <c r="Z21" s="106">
        <v>1.7654309999999995</v>
      </c>
      <c r="AA21" s="106">
        <v>1.7910460000000001</v>
      </c>
      <c r="AB21" s="106">
        <v>1.7612549999999998</v>
      </c>
      <c r="AC21" s="106">
        <v>1.746842</v>
      </c>
      <c r="AD21" s="106">
        <v>1.7923830000000001</v>
      </c>
      <c r="AE21" s="106">
        <v>1.7948029999999999</v>
      </c>
      <c r="AF21" s="106">
        <v>1.7789060000000001</v>
      </c>
      <c r="AG21" s="106">
        <v>1.817183</v>
      </c>
      <c r="AH21" s="106">
        <v>0.68892900000000001</v>
      </c>
      <c r="AI21" s="106">
        <v>1.8124750000000001</v>
      </c>
      <c r="AJ21" s="106">
        <v>1.83463</v>
      </c>
      <c r="AK21" s="106">
        <v>1.8419939999999999</v>
      </c>
      <c r="AL21" s="122">
        <v>3.1380280000000003</v>
      </c>
      <c r="AM21" s="123">
        <v>3.4550970000000003</v>
      </c>
      <c r="AN21" s="109">
        <v>3.8265599999999997</v>
      </c>
      <c r="AO21" s="109">
        <v>4.1620850000000003</v>
      </c>
      <c r="AP21" s="109">
        <v>1.6092779999999998</v>
      </c>
      <c r="AQ21" s="109">
        <v>1.7654309999999995</v>
      </c>
      <c r="AR21" s="109">
        <v>1.7923830000000001</v>
      </c>
      <c r="AS21" s="110">
        <v>1.8431190000000002</v>
      </c>
      <c r="AT21" s="111"/>
      <c r="AU21" s="111"/>
    </row>
    <row r="22" spans="2:47" ht="13.5" thickTop="1" x14ac:dyDescent="0.35">
      <c r="B22" s="124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</row>
    <row r="23" spans="2:47" x14ac:dyDescent="0.35">
      <c r="B23" s="12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</row>
    <row r="24" spans="2:47" x14ac:dyDescent="0.35">
      <c r="B24" s="12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</row>
    <row r="25" spans="2:47" x14ac:dyDescent="0.35"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64"/>
      <c r="AM25" s="126"/>
    </row>
    <row r="26" spans="2:47" x14ac:dyDescent="0.35"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64"/>
      <c r="AM26" s="127"/>
    </row>
    <row r="27" spans="2:47" x14ac:dyDescent="0.35"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64"/>
    </row>
    <row r="28" spans="2:47" x14ac:dyDescent="0.35"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64"/>
    </row>
    <row r="29" spans="2:47" x14ac:dyDescent="0.35"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64"/>
    </row>
    <row r="30" spans="2:47" x14ac:dyDescent="0.35"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64"/>
    </row>
    <row r="31" spans="2:47" x14ac:dyDescent="0.35"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64"/>
    </row>
    <row r="32" spans="2:47" x14ac:dyDescent="0.35"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64"/>
    </row>
    <row r="33" spans="17:38" x14ac:dyDescent="0.35"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64"/>
    </row>
    <row r="34" spans="17:38" x14ac:dyDescent="0.35"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64"/>
    </row>
    <row r="35" spans="17:38" x14ac:dyDescent="0.35"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64"/>
    </row>
    <row r="36" spans="17:38" x14ac:dyDescent="0.35">
      <c r="AL36" s="64"/>
    </row>
    <row r="37" spans="17:38" x14ac:dyDescent="0.35">
      <c r="AL37" s="64"/>
    </row>
    <row r="38" spans="17:38" x14ac:dyDescent="0.35">
      <c r="AL38" s="64"/>
    </row>
    <row r="39" spans="17:38" x14ac:dyDescent="0.35">
      <c r="AL39" s="64"/>
    </row>
    <row r="40" spans="17:38" x14ac:dyDescent="0.35">
      <c r="AL40" s="64"/>
    </row>
    <row r="41" spans="17:38" x14ac:dyDescent="0.35">
      <c r="AL41" s="64"/>
    </row>
    <row r="42" spans="17:38" x14ac:dyDescent="0.35">
      <c r="AL42" s="64"/>
    </row>
    <row r="43" spans="17:38" x14ac:dyDescent="0.35">
      <c r="AL43" s="64"/>
    </row>
    <row r="44" spans="17:38" x14ac:dyDescent="0.35">
      <c r="AL44" s="64"/>
    </row>
    <row r="45" spans="17:38" x14ac:dyDescent="0.35">
      <c r="AL45" s="64"/>
    </row>
    <row r="46" spans="17:38" x14ac:dyDescent="0.35">
      <c r="AL46" s="64"/>
    </row>
  </sheetData>
  <mergeCells count="2">
    <mergeCell ref="E1:I1"/>
    <mergeCell ref="E2:I2"/>
  </mergeCells>
  <hyperlinks>
    <hyperlink ref="B2" location="Index!A1" display="index page" xr:uid="{1BB992A6-06F6-48BE-B0C7-C497E56A8B6C}"/>
  </hyperlink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F9C6-DF72-491C-966C-C1539F7F6A43}">
  <sheetPr>
    <pageSetUpPr fitToPage="1"/>
  </sheetPr>
  <dimension ref="A1:BG56"/>
  <sheetViews>
    <sheetView showGridLines="0" view="pageBreakPreview" zoomScale="40" zoomScaleNormal="90" zoomScaleSheetLayoutView="40" workbookViewId="0">
      <selection activeCell="BA12" sqref="BA12"/>
    </sheetView>
  </sheetViews>
  <sheetFormatPr defaultColWidth="9.1796875" defaultRowHeight="13" outlineLevelCol="1" x14ac:dyDescent="0.35"/>
  <cols>
    <col min="1" max="1" width="5.1796875" style="128" bestFit="1" customWidth="1"/>
    <col min="2" max="2" width="55.81640625" style="128" customWidth="1"/>
    <col min="3" max="30" width="10.54296875" style="128" hidden="1" customWidth="1" outlineLevel="1"/>
    <col min="31" max="31" width="10.54296875" style="128" customWidth="1" collapsed="1"/>
    <col min="32" max="45" width="10.54296875" style="128" customWidth="1"/>
    <col min="46" max="47" width="10.54296875" style="128" hidden="1" customWidth="1" outlineLevel="1"/>
    <col min="48" max="51" width="9.1796875" style="128" hidden="1" customWidth="1" outlineLevel="1"/>
    <col min="52" max="52" width="0" style="128" hidden="1" customWidth="1" outlineLevel="1" collapsed="1"/>
    <col min="53" max="53" width="9.1796875" style="128" collapsed="1"/>
    <col min="54" max="184" width="9.1796875" style="128"/>
    <col min="185" max="185" width="55.81640625" style="128" customWidth="1"/>
    <col min="186" max="193" width="9.81640625" style="128" customWidth="1"/>
    <col min="194" max="16384" width="9.1796875" style="128"/>
  </cols>
  <sheetData>
    <row r="1" spans="2:59" x14ac:dyDescent="0.35">
      <c r="B1" s="2" t="s">
        <v>16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2:59" x14ac:dyDescent="0.35">
      <c r="B2" s="25" t="s">
        <v>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2:59" ht="13.5" thickBot="1" x14ac:dyDescent="0.4">
      <c r="B3" s="27" t="s">
        <v>36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</row>
    <row r="4" spans="2:59" s="84" customFormat="1" ht="14" thickTop="1" thickBot="1" x14ac:dyDescent="0.4">
      <c r="B4" s="29" t="s">
        <v>112</v>
      </c>
      <c r="C4" s="31" t="s">
        <v>105</v>
      </c>
      <c r="D4" s="31" t="s">
        <v>106</v>
      </c>
      <c r="E4" s="31" t="s">
        <v>40</v>
      </c>
      <c r="F4" s="31" t="s">
        <v>41</v>
      </c>
      <c r="G4" s="31" t="s">
        <v>42</v>
      </c>
      <c r="H4" s="31" t="s">
        <v>43</v>
      </c>
      <c r="I4" s="31" t="s">
        <v>44</v>
      </c>
      <c r="J4" s="31" t="s">
        <v>45</v>
      </c>
      <c r="K4" s="31" t="s">
        <v>46</v>
      </c>
      <c r="L4" s="31" t="s">
        <v>47</v>
      </c>
      <c r="M4" s="31" t="s">
        <v>48</v>
      </c>
      <c r="N4" s="31" t="s">
        <v>49</v>
      </c>
      <c r="O4" s="31" t="s">
        <v>50</v>
      </c>
      <c r="P4" s="31" t="s">
        <v>51</v>
      </c>
      <c r="Q4" s="31" t="s">
        <v>52</v>
      </c>
      <c r="R4" s="31" t="s">
        <v>53</v>
      </c>
      <c r="S4" s="31" t="s">
        <v>51</v>
      </c>
      <c r="T4" s="31" t="s">
        <v>54</v>
      </c>
      <c r="U4" s="31" t="s">
        <v>55</v>
      </c>
      <c r="V4" s="31" t="s">
        <v>51</v>
      </c>
      <c r="W4" s="31" t="s">
        <v>56</v>
      </c>
      <c r="X4" s="31" t="s">
        <v>57</v>
      </c>
      <c r="Y4" s="31" t="s">
        <v>51</v>
      </c>
      <c r="Z4" s="31" t="s">
        <v>58</v>
      </c>
      <c r="AA4" s="131" t="s">
        <v>59</v>
      </c>
      <c r="AB4" s="131" t="s">
        <v>60</v>
      </c>
      <c r="AC4" s="131" t="s">
        <v>61</v>
      </c>
      <c r="AD4" s="131" t="s">
        <v>62</v>
      </c>
      <c r="AE4" s="131" t="s">
        <v>63</v>
      </c>
      <c r="AF4" s="131" t="s">
        <v>64</v>
      </c>
      <c r="AG4" s="131" t="s">
        <v>65</v>
      </c>
      <c r="AH4" s="131" t="s">
        <v>66</v>
      </c>
      <c r="AI4" s="131" t="s">
        <v>67</v>
      </c>
      <c r="AJ4" s="131" t="s">
        <v>68</v>
      </c>
      <c r="AK4" s="131" t="s">
        <v>69</v>
      </c>
      <c r="AL4" s="131" t="s">
        <v>70</v>
      </c>
      <c r="AM4" s="131" t="s">
        <v>71</v>
      </c>
      <c r="AN4" s="131" t="s">
        <v>72</v>
      </c>
      <c r="AO4" s="131" t="s">
        <v>8</v>
      </c>
      <c r="AP4" s="131" t="s">
        <v>73</v>
      </c>
      <c r="AQ4" s="131" t="s">
        <v>74</v>
      </c>
      <c r="AR4" s="131" t="s">
        <v>75</v>
      </c>
      <c r="AS4" s="131" t="s">
        <v>7</v>
      </c>
      <c r="AT4" s="132" t="s">
        <v>107</v>
      </c>
      <c r="AU4" s="31" t="s">
        <v>77</v>
      </c>
      <c r="AV4" s="31" t="s">
        <v>78</v>
      </c>
      <c r="AW4" s="31" t="s">
        <v>79</v>
      </c>
      <c r="AX4" s="31" t="s">
        <v>51</v>
      </c>
      <c r="AY4" s="31" t="s">
        <v>80</v>
      </c>
      <c r="AZ4" s="31" t="s">
        <v>81</v>
      </c>
      <c r="BA4" s="31" t="s">
        <v>82</v>
      </c>
      <c r="BB4" s="31" t="s">
        <v>83</v>
      </c>
      <c r="BC4" s="34" t="s">
        <v>84</v>
      </c>
      <c r="BD4" s="96"/>
      <c r="BE4" s="96"/>
      <c r="BF4" s="96"/>
      <c r="BG4" s="96"/>
    </row>
    <row r="5" spans="2:59" s="2" customFormat="1" x14ac:dyDescent="0.35">
      <c r="B5" s="57" t="s">
        <v>85</v>
      </c>
      <c r="C5" s="133">
        <v>135.28168803</v>
      </c>
      <c r="D5" s="133">
        <v>146.08794244000001</v>
      </c>
      <c r="E5" s="133">
        <v>154.62304312999999</v>
      </c>
      <c r="F5" s="133">
        <v>149.90797985999998</v>
      </c>
      <c r="G5" s="133">
        <v>143.03547856</v>
      </c>
      <c r="H5" s="133">
        <v>153.40670046</v>
      </c>
      <c r="I5" s="133">
        <v>166.63297878000003</v>
      </c>
      <c r="J5" s="133">
        <v>159.4068738</v>
      </c>
      <c r="K5" s="133">
        <v>156.24924634000001</v>
      </c>
      <c r="L5" s="133">
        <v>172.71519679000002</v>
      </c>
      <c r="M5" s="133">
        <v>180.11678012000002</v>
      </c>
      <c r="N5" s="133">
        <v>179.21123337999998</v>
      </c>
      <c r="O5" s="133">
        <v>187.82927983999997</v>
      </c>
      <c r="P5" s="133"/>
      <c r="Q5" s="133">
        <v>187.82927983999997</v>
      </c>
      <c r="R5" s="133">
        <v>211.75360058999993</v>
      </c>
      <c r="S5" s="133"/>
      <c r="T5" s="134">
        <v>211.75360058999993</v>
      </c>
      <c r="U5" s="133">
        <v>230.79143609000005</v>
      </c>
      <c r="V5" s="133"/>
      <c r="W5" s="133">
        <v>230.79143609000005</v>
      </c>
      <c r="X5" s="133">
        <v>239.74920399999999</v>
      </c>
      <c r="Y5" s="133"/>
      <c r="Z5" s="133">
        <v>239.74920399999999</v>
      </c>
      <c r="AA5" s="133">
        <v>237.54710329999997</v>
      </c>
      <c r="AB5" s="133">
        <v>223.29516147999999</v>
      </c>
      <c r="AC5" s="133">
        <v>235.54632204999993</v>
      </c>
      <c r="AD5" s="133">
        <v>236.90689729999997</v>
      </c>
      <c r="AE5" s="133">
        <v>244.65007303999997</v>
      </c>
      <c r="AF5" s="133">
        <v>257.19529724</v>
      </c>
      <c r="AG5" s="133">
        <v>270.36871702999997</v>
      </c>
      <c r="AH5" s="133">
        <v>282.43773910000004</v>
      </c>
      <c r="AI5" s="133">
        <v>275.74481263999996</v>
      </c>
      <c r="AJ5" s="133">
        <v>251.92933153622772</v>
      </c>
      <c r="AK5" s="133">
        <v>219.41017802434712</v>
      </c>
      <c r="AL5" s="133">
        <v>224.01387406598107</v>
      </c>
      <c r="AM5" s="133">
        <v>228.24109732009876</v>
      </c>
      <c r="AN5" s="133">
        <v>235.43193518030378</v>
      </c>
      <c r="AO5" s="133">
        <v>238.2168557613976</v>
      </c>
      <c r="AP5" s="133">
        <v>216.7638806208642</v>
      </c>
      <c r="AQ5" s="133">
        <v>187.51776362889339</v>
      </c>
      <c r="AR5" s="133">
        <v>236.47202815033526</v>
      </c>
      <c r="AS5" s="133">
        <v>249.55135829789458</v>
      </c>
      <c r="AT5" s="135">
        <v>585.90065345999994</v>
      </c>
      <c r="AU5" s="133">
        <v>622.48203160000003</v>
      </c>
      <c r="AV5" s="134">
        <v>688.29245663000006</v>
      </c>
      <c r="AW5" s="134">
        <v>870.12352051999994</v>
      </c>
      <c r="AX5" s="134"/>
      <c r="AY5" s="133">
        <v>870.12352051999994</v>
      </c>
      <c r="AZ5" s="133">
        <v>933.29548412999986</v>
      </c>
      <c r="BA5" s="133">
        <v>1054.65182641</v>
      </c>
      <c r="BB5" s="133">
        <v>971.09819626655587</v>
      </c>
      <c r="BC5" s="136">
        <v>918.65376888266428</v>
      </c>
      <c r="BD5" s="133"/>
      <c r="BE5" s="133"/>
      <c r="BF5" s="133"/>
      <c r="BG5" s="133"/>
    </row>
    <row r="6" spans="2:59" s="2" customFormat="1" x14ac:dyDescent="0.35">
      <c r="B6" s="57" t="s">
        <v>86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>
        <v>236.11096423978793</v>
      </c>
      <c r="AB6" s="133">
        <v>222.26836882042383</v>
      </c>
      <c r="AC6" s="133">
        <v>234.20019330938476</v>
      </c>
      <c r="AD6" s="133">
        <v>235.57944141756511</v>
      </c>
      <c r="AE6" s="133">
        <v>243.41159176799141</v>
      </c>
      <c r="AF6" s="133">
        <v>255.97252496418608</v>
      </c>
      <c r="AG6" s="133">
        <v>268.72868865665936</v>
      </c>
      <c r="AH6" s="133">
        <v>280.04755308953821</v>
      </c>
      <c r="AI6" s="133">
        <v>273.92297191648862</v>
      </c>
      <c r="AJ6" s="133">
        <v>250.88170120111215</v>
      </c>
      <c r="AK6" s="133">
        <v>217.88216589816903</v>
      </c>
      <c r="AL6" s="133">
        <v>222.32354598592781</v>
      </c>
      <c r="AM6" s="133">
        <v>226.79712612380754</v>
      </c>
      <c r="AN6" s="133">
        <v>233.77918622109203</v>
      </c>
      <c r="AO6" s="133">
        <v>236.1932393272414</v>
      </c>
      <c r="AP6" s="133">
        <v>214.5333523884664</v>
      </c>
      <c r="AQ6" s="133">
        <v>185.20305990001398</v>
      </c>
      <c r="AR6" s="133">
        <v>234.02530491660593</v>
      </c>
      <c r="AS6" s="133">
        <v>247.03058030147989</v>
      </c>
      <c r="AT6" s="135"/>
      <c r="AU6" s="133"/>
      <c r="AV6" s="133"/>
      <c r="AW6" s="133"/>
      <c r="AX6" s="133"/>
      <c r="AY6" s="133"/>
      <c r="AZ6" s="133">
        <v>928.15896778716171</v>
      </c>
      <c r="BA6" s="133">
        <v>1048.1603584783752</v>
      </c>
      <c r="BB6" s="133">
        <v>965.0103850016975</v>
      </c>
      <c r="BC6" s="136">
        <v>911.30290406060737</v>
      </c>
      <c r="BD6" s="133"/>
      <c r="BE6" s="133"/>
      <c r="BF6" s="133"/>
      <c r="BG6" s="133"/>
    </row>
    <row r="7" spans="2:59" s="2" customFormat="1" x14ac:dyDescent="0.35">
      <c r="B7" s="57" t="s">
        <v>88</v>
      </c>
      <c r="C7" s="133">
        <v>71.013981990000005</v>
      </c>
      <c r="D7" s="133">
        <v>80.297168949999985</v>
      </c>
      <c r="E7" s="133">
        <v>85.623448899999985</v>
      </c>
      <c r="F7" s="133">
        <v>69.370563299999986</v>
      </c>
      <c r="G7" s="133">
        <v>76.611753509999986</v>
      </c>
      <c r="H7" s="133">
        <v>87.138693090000018</v>
      </c>
      <c r="I7" s="133">
        <v>90.723054110000021</v>
      </c>
      <c r="J7" s="133">
        <v>92.387299430000013</v>
      </c>
      <c r="K7" s="133">
        <v>88.539107220000005</v>
      </c>
      <c r="L7" s="133">
        <v>95.131079740000004</v>
      </c>
      <c r="M7" s="133">
        <v>103.63841822999998</v>
      </c>
      <c r="N7" s="133">
        <v>99.923596810000021</v>
      </c>
      <c r="O7" s="133">
        <v>118.14951445999998</v>
      </c>
      <c r="P7" s="133">
        <v>5.1306337080136517</v>
      </c>
      <c r="Q7" s="133">
        <v>113.01888075198633</v>
      </c>
      <c r="R7" s="133">
        <v>137.67220546999997</v>
      </c>
      <c r="S7" s="133">
        <v>5.5697811757413795</v>
      </c>
      <c r="T7" s="133">
        <v>132.10242429425858</v>
      </c>
      <c r="U7" s="133">
        <v>149.45391833999997</v>
      </c>
      <c r="V7" s="133">
        <v>6.0888776535828697</v>
      </c>
      <c r="W7" s="133">
        <v>143.3650406864171</v>
      </c>
      <c r="X7" s="133">
        <v>166.53733458999997</v>
      </c>
      <c r="Y7" s="133">
        <v>6.8177177936879589</v>
      </c>
      <c r="Z7" s="133">
        <v>159.71961679631201</v>
      </c>
      <c r="AA7" s="133">
        <v>161.15202043999994</v>
      </c>
      <c r="AB7" s="133">
        <v>151.44270384999999</v>
      </c>
      <c r="AC7" s="133">
        <v>159.80620781999991</v>
      </c>
      <c r="AD7" s="133">
        <v>157.49262071999999</v>
      </c>
      <c r="AE7" s="133">
        <v>166.56680835</v>
      </c>
      <c r="AF7" s="133">
        <v>173.42112739999999</v>
      </c>
      <c r="AG7" s="133">
        <v>182.69148376000001</v>
      </c>
      <c r="AH7" s="133">
        <v>181.40112220999998</v>
      </c>
      <c r="AI7" s="133">
        <v>170.74790667999997</v>
      </c>
      <c r="AJ7" s="133">
        <v>155.70528731456037</v>
      </c>
      <c r="AK7" s="133">
        <v>125.9113502864037</v>
      </c>
      <c r="AL7" s="133">
        <v>122.62841809075742</v>
      </c>
      <c r="AM7" s="133">
        <v>134.56688544781071</v>
      </c>
      <c r="AN7" s="133">
        <v>139.05335980257146</v>
      </c>
      <c r="AO7" s="133">
        <v>151.53759816389785</v>
      </c>
      <c r="AP7" s="133">
        <v>115.91595906810474</v>
      </c>
      <c r="AQ7" s="133">
        <v>94.716978855007667</v>
      </c>
      <c r="AR7" s="133">
        <v>140.10673624583572</v>
      </c>
      <c r="AS7" s="133">
        <v>143.9891977251128</v>
      </c>
      <c r="AT7" s="135">
        <v>306.30516313999999</v>
      </c>
      <c r="AU7" s="133">
        <v>346.86080014000004</v>
      </c>
      <c r="AV7" s="133">
        <v>387.23220200000003</v>
      </c>
      <c r="AW7" s="133">
        <v>571.81297285999995</v>
      </c>
      <c r="AX7" s="133">
        <v>23.607010331025858</v>
      </c>
      <c r="AY7" s="133">
        <v>548.20596252897406</v>
      </c>
      <c r="AZ7" s="133">
        <v>629.89355282999986</v>
      </c>
      <c r="BA7" s="133">
        <v>704.08054171999993</v>
      </c>
      <c r="BB7" s="133">
        <v>574.99296237172155</v>
      </c>
      <c r="BC7" s="136">
        <v>541.07380248238474</v>
      </c>
      <c r="BD7" s="133"/>
      <c r="BE7" s="133"/>
      <c r="BF7" s="133"/>
      <c r="BG7" s="133"/>
    </row>
    <row r="8" spans="2:59" s="2" customFormat="1" x14ac:dyDescent="0.35">
      <c r="B8" s="57" t="s">
        <v>89</v>
      </c>
      <c r="C8" s="137">
        <v>0.52493418011055559</v>
      </c>
      <c r="D8" s="137">
        <v>0.54964953033669395</v>
      </c>
      <c r="E8" s="137">
        <v>0.55375607132509808</v>
      </c>
      <c r="F8" s="137">
        <v>0.46275430677396623</v>
      </c>
      <c r="G8" s="137">
        <v>0.53561364132370259</v>
      </c>
      <c r="H8" s="137">
        <v>0.56802403564322135</v>
      </c>
      <c r="I8" s="137">
        <v>0.544448372550422</v>
      </c>
      <c r="J8" s="137">
        <v>0.57956910657387228</v>
      </c>
      <c r="K8" s="137">
        <v>0.56665301941577351</v>
      </c>
      <c r="L8" s="137">
        <v>0.55079739078007972</v>
      </c>
      <c r="M8" s="137">
        <v>0.57539568584866163</v>
      </c>
      <c r="N8" s="137">
        <v>0.55757440493767352</v>
      </c>
      <c r="O8" s="137">
        <v>0.62902607389350673</v>
      </c>
      <c r="P8" s="137"/>
      <c r="Q8" s="137">
        <v>0.60171066432379472</v>
      </c>
      <c r="R8" s="137">
        <v>0.65015284314604249</v>
      </c>
      <c r="S8" s="137"/>
      <c r="T8" s="137">
        <v>0.62384971932560906</v>
      </c>
      <c r="U8" s="137">
        <v>0.64757133484675111</v>
      </c>
      <c r="V8" s="137"/>
      <c r="W8" s="137">
        <v>0.62118873696210331</v>
      </c>
      <c r="X8" s="137">
        <v>0.69463143906830227</v>
      </c>
      <c r="Y8" s="137"/>
      <c r="Z8" s="137">
        <v>0.66619456553570877</v>
      </c>
      <c r="AA8" s="137">
        <v>0.67840027599275698</v>
      </c>
      <c r="AB8" s="137">
        <v>0.67821757912817271</v>
      </c>
      <c r="AC8" s="137">
        <v>0.67844917479151934</v>
      </c>
      <c r="AD8" s="137">
        <v>0.66478697967397682</v>
      </c>
      <c r="AE8" s="137">
        <v>0.68083694511207671</v>
      </c>
      <c r="AF8" s="137">
        <v>0.67427798743214684</v>
      </c>
      <c r="AG8" s="137">
        <v>0.67571235965042753</v>
      </c>
      <c r="AH8" s="137">
        <v>0.64226941763534307</v>
      </c>
      <c r="AI8" s="137">
        <v>0.61922436561996463</v>
      </c>
      <c r="AJ8" s="137">
        <v>0.61805144468527184</v>
      </c>
      <c r="AK8" s="137">
        <v>0.57386285094045086</v>
      </c>
      <c r="AL8" s="137">
        <v>0.54741438940803477</v>
      </c>
      <c r="AM8" s="137">
        <v>0.58958218755444458</v>
      </c>
      <c r="AN8" s="137">
        <v>0.5906308322024304</v>
      </c>
      <c r="AO8" s="137">
        <v>0.63613297925349466</v>
      </c>
      <c r="AP8" s="137">
        <v>0.53475679959268763</v>
      </c>
      <c r="AQ8" s="137">
        <v>0.50510936682487906</v>
      </c>
      <c r="AR8" s="137">
        <v>0.59248756540779501</v>
      </c>
      <c r="AS8" s="137">
        <v>0.57699224202670918</v>
      </c>
      <c r="AT8" s="138">
        <v>0.52279368751533872</v>
      </c>
      <c r="AU8" s="137">
        <v>0.55722218880510421</v>
      </c>
      <c r="AV8" s="137">
        <v>0.56259835229919042</v>
      </c>
      <c r="AW8" s="137">
        <v>0.65716298821375985</v>
      </c>
      <c r="AX8" s="137"/>
      <c r="AY8" s="137">
        <v>0.63003234552418175</v>
      </c>
      <c r="AZ8" s="137">
        <v>0.67491331903011886</v>
      </c>
      <c r="BA8" s="137">
        <v>0.66759524241916579</v>
      </c>
      <c r="BB8" s="137">
        <v>0.59210589061159402</v>
      </c>
      <c r="BC8" s="139">
        <v>0.58898555779124417</v>
      </c>
      <c r="BD8" s="137"/>
      <c r="BE8" s="137"/>
      <c r="BF8" s="137"/>
      <c r="BG8" s="137"/>
    </row>
    <row r="9" spans="2:59" s="2" customFormat="1" x14ac:dyDescent="0.35">
      <c r="B9" s="57" t="s">
        <v>90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3">
        <v>119.18116877947756</v>
      </c>
      <c r="AB9" s="133">
        <v>110.27715638038561</v>
      </c>
      <c r="AC9" s="133">
        <v>121.54705281737023</v>
      </c>
      <c r="AD9" s="133">
        <v>119.07574859907622</v>
      </c>
      <c r="AE9" s="133">
        <v>125.20537867695809</v>
      </c>
      <c r="AF9" s="133">
        <v>134.70331920170358</v>
      </c>
      <c r="AG9" s="133">
        <v>138.93930598455077</v>
      </c>
      <c r="AH9" s="133">
        <v>136.09992526628469</v>
      </c>
      <c r="AI9" s="133">
        <v>105.12137121079724</v>
      </c>
      <c r="AJ9" s="133">
        <v>102.27827099560932</v>
      </c>
      <c r="AK9" s="133">
        <v>90.842825617974825</v>
      </c>
      <c r="AL9" s="133">
        <v>89.099941203851472</v>
      </c>
      <c r="AM9" s="133">
        <v>99.969737360896232</v>
      </c>
      <c r="AN9" s="133">
        <v>103.00112707150282</v>
      </c>
      <c r="AO9" s="133">
        <v>108.79788474103125</v>
      </c>
      <c r="AP9" s="133">
        <v>76.820412553380123</v>
      </c>
      <c r="AQ9" s="133">
        <v>54.664500038430248</v>
      </c>
      <c r="AR9" s="133">
        <v>104.40632025727552</v>
      </c>
      <c r="AS9" s="133">
        <v>106.01697581632034</v>
      </c>
      <c r="AT9" s="138"/>
      <c r="AU9" s="137"/>
      <c r="AV9" s="137"/>
      <c r="AW9" s="137"/>
      <c r="AX9" s="137"/>
      <c r="AY9" s="137"/>
      <c r="AZ9" s="133">
        <v>470.0811265763096</v>
      </c>
      <c r="BA9" s="133">
        <v>534.94792912949708</v>
      </c>
      <c r="BB9" s="133">
        <v>387.34240902823285</v>
      </c>
      <c r="BC9" s="136">
        <v>388.5891617268104</v>
      </c>
      <c r="BD9" s="137"/>
      <c r="BE9" s="137"/>
      <c r="BF9" s="137"/>
      <c r="BG9" s="137"/>
    </row>
    <row r="10" spans="2:59" s="2" customFormat="1" x14ac:dyDescent="0.35">
      <c r="B10" s="57" t="s">
        <v>93</v>
      </c>
      <c r="C10" s="133">
        <v>9.4839059372374184</v>
      </c>
      <c r="D10" s="133">
        <v>28.891338427794757</v>
      </c>
      <c r="E10" s="133">
        <v>33.32994400948737</v>
      </c>
      <c r="F10" s="133">
        <v>32.092652251530453</v>
      </c>
      <c r="G10" s="133">
        <v>27.250643841350101</v>
      </c>
      <c r="H10" s="133">
        <v>26.639626738946795</v>
      </c>
      <c r="I10" s="133">
        <v>24.750684464664026</v>
      </c>
      <c r="J10" s="133">
        <v>19.734816505049654</v>
      </c>
      <c r="K10" s="133">
        <v>25.645611332562485</v>
      </c>
      <c r="L10" s="133">
        <v>35.394624461565215</v>
      </c>
      <c r="M10" s="133">
        <v>26.835835112724467</v>
      </c>
      <c r="N10" s="133">
        <v>26.82772416515369</v>
      </c>
      <c r="O10" s="133">
        <v>29.322043134803209</v>
      </c>
      <c r="P10" s="133"/>
      <c r="Q10" s="133">
        <v>29.322043134803209</v>
      </c>
      <c r="R10" s="133">
        <v>37.386158722176077</v>
      </c>
      <c r="S10" s="133"/>
      <c r="T10" s="133">
        <v>37.386158722176077</v>
      </c>
      <c r="U10" s="133">
        <v>47.524334667208088</v>
      </c>
      <c r="V10" s="133"/>
      <c r="W10" s="133">
        <v>47.524334667208088</v>
      </c>
      <c r="X10" s="133">
        <v>41.271495798302666</v>
      </c>
      <c r="Y10" s="133"/>
      <c r="Z10" s="133">
        <v>41.271495798302666</v>
      </c>
      <c r="AA10" s="133">
        <v>37.848467166081726</v>
      </c>
      <c r="AB10" s="133">
        <v>58.135760131333875</v>
      </c>
      <c r="AC10" s="133">
        <v>38.834898297431842</v>
      </c>
      <c r="AD10" s="133">
        <v>44.308310184991527</v>
      </c>
      <c r="AE10" s="133">
        <v>38.578957744320931</v>
      </c>
      <c r="AF10" s="133">
        <v>53.236649771298872</v>
      </c>
      <c r="AG10" s="133">
        <v>44.337446717383756</v>
      </c>
      <c r="AH10" s="133">
        <v>67.844856417682564</v>
      </c>
      <c r="AI10" s="133">
        <v>22.96799598356753</v>
      </c>
      <c r="AJ10" s="133">
        <v>35.288535370277359</v>
      </c>
      <c r="AK10" s="133">
        <v>50.71072108937441</v>
      </c>
      <c r="AL10" s="133">
        <v>67.082174165503417</v>
      </c>
      <c r="AM10" s="133">
        <v>21.343300755670981</v>
      </c>
      <c r="AN10" s="133">
        <v>38.150005312215583</v>
      </c>
      <c r="AO10" s="133">
        <v>44.182454734230546</v>
      </c>
      <c r="AP10" s="133">
        <v>70.173993551560017</v>
      </c>
      <c r="AQ10" s="133">
        <v>28.005698066975043</v>
      </c>
      <c r="AR10" s="133">
        <v>56.843329694734592</v>
      </c>
      <c r="AS10" s="133">
        <v>63.740450749398441</v>
      </c>
      <c r="AT10" s="135">
        <v>103.79784062604999</v>
      </c>
      <c r="AU10" s="133">
        <v>98.375771550010569</v>
      </c>
      <c r="AV10" s="133">
        <v>114.70379507200585</v>
      </c>
      <c r="AW10" s="133">
        <v>155.50403232249005</v>
      </c>
      <c r="AX10" s="133"/>
      <c r="AY10" s="133">
        <v>155.50403232249005</v>
      </c>
      <c r="AZ10" s="133">
        <v>179.12743577983895</v>
      </c>
      <c r="BA10" s="133">
        <v>203.99791065068612</v>
      </c>
      <c r="BB10" s="133">
        <v>176.04942660872274</v>
      </c>
      <c r="BC10" s="136">
        <v>173.84975435367713</v>
      </c>
      <c r="BD10" s="133"/>
      <c r="BE10" s="133"/>
      <c r="BF10" s="133"/>
      <c r="BG10" s="133"/>
    </row>
    <row r="11" spans="2:59" s="2" customFormat="1" x14ac:dyDescent="0.35">
      <c r="B11" s="57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1"/>
      <c r="AU11" s="140"/>
      <c r="AV11" s="140"/>
      <c r="AW11" s="140"/>
      <c r="AX11" s="140"/>
      <c r="AY11" s="140"/>
      <c r="AZ11" s="140"/>
      <c r="BA11" s="140"/>
      <c r="BB11" s="140"/>
      <c r="BC11" s="142"/>
      <c r="BD11" s="140"/>
      <c r="BE11" s="140"/>
      <c r="BF11" s="140"/>
      <c r="BG11" s="140"/>
    </row>
    <row r="12" spans="2:59" s="2" customFormat="1" ht="13.5" thickBot="1" x14ac:dyDescent="0.4">
      <c r="B12" s="143" t="s">
        <v>113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  <c r="AU12" s="144"/>
      <c r="AV12" s="144"/>
      <c r="AW12" s="144"/>
      <c r="AX12" s="144"/>
      <c r="AY12" s="144"/>
      <c r="AZ12" s="144"/>
      <c r="BA12" s="144"/>
      <c r="BB12" s="144"/>
      <c r="BC12" s="147"/>
      <c r="BD12" s="148"/>
      <c r="BE12" s="148"/>
      <c r="BF12" s="148"/>
      <c r="BG12" s="148"/>
    </row>
    <row r="13" spans="2:59" s="2" customFormat="1" x14ac:dyDescent="0.35">
      <c r="B13" s="57" t="s">
        <v>114</v>
      </c>
      <c r="C13" s="133">
        <v>125.19787544</v>
      </c>
      <c r="D13" s="133">
        <v>135.72510041000001</v>
      </c>
      <c r="E13" s="133">
        <v>144.33222322</v>
      </c>
      <c r="F13" s="133">
        <v>139.46176628000001</v>
      </c>
      <c r="G13" s="133">
        <v>132.13827277999999</v>
      </c>
      <c r="H13" s="133">
        <v>142.93249598000003</v>
      </c>
      <c r="I13" s="133">
        <v>156.03444390000001</v>
      </c>
      <c r="J13" s="133">
        <v>148.82835716</v>
      </c>
      <c r="K13" s="133">
        <v>145.41834538999998</v>
      </c>
      <c r="L13" s="133">
        <v>161.35138488999999</v>
      </c>
      <c r="M13" s="133">
        <v>169.08000638999999</v>
      </c>
      <c r="N13" s="133">
        <v>168.08138880999999</v>
      </c>
      <c r="O13" s="133">
        <v>174.87312474000001</v>
      </c>
      <c r="P13" s="133"/>
      <c r="Q13" s="133">
        <v>174.87312474000001</v>
      </c>
      <c r="R13" s="133">
        <v>197.58901505</v>
      </c>
      <c r="S13" s="133"/>
      <c r="T13" s="133">
        <v>197.58901505</v>
      </c>
      <c r="U13" s="133">
        <v>216.46120073999995</v>
      </c>
      <c r="V13" s="133"/>
      <c r="W13" s="133">
        <v>216.46120073999995</v>
      </c>
      <c r="X13" s="133">
        <v>223.35683976999999</v>
      </c>
      <c r="Y13" s="133"/>
      <c r="Z13" s="133">
        <v>223.35683976999999</v>
      </c>
      <c r="AA13" s="133">
        <v>220.74692236000001</v>
      </c>
      <c r="AB13" s="133">
        <v>207.83577764999998</v>
      </c>
      <c r="AC13" s="133">
        <v>219.74100791000001</v>
      </c>
      <c r="AD13" s="133">
        <v>220.36621998000001</v>
      </c>
      <c r="AE13" s="133">
        <v>227.29860921999997</v>
      </c>
      <c r="AF13" s="133">
        <v>239.16827624999999</v>
      </c>
      <c r="AG13" s="133">
        <v>251.45428543000006</v>
      </c>
      <c r="AH13" s="133">
        <v>262.04178240000005</v>
      </c>
      <c r="AI13" s="133">
        <v>256.96914239000006</v>
      </c>
      <c r="AJ13" s="133">
        <v>234.27453157920596</v>
      </c>
      <c r="AK13" s="133">
        <v>203.02320004556108</v>
      </c>
      <c r="AL13" s="133">
        <v>207.50825443296296</v>
      </c>
      <c r="AM13" s="133">
        <v>211.7209425964285</v>
      </c>
      <c r="AN13" s="133">
        <v>218.01657013661872</v>
      </c>
      <c r="AO13" s="133">
        <v>222.26129029450522</v>
      </c>
      <c r="AP13" s="133">
        <v>200.07363961233622</v>
      </c>
      <c r="AQ13" s="133">
        <v>171.88871411742275</v>
      </c>
      <c r="AR13" s="133">
        <v>216.19979737721491</v>
      </c>
      <c r="AS13" s="133">
        <v>228.09986990033519</v>
      </c>
      <c r="AT13" s="135">
        <v>544.71696535000001</v>
      </c>
      <c r="AU13" s="133">
        <v>579.93356982</v>
      </c>
      <c r="AV13" s="133">
        <v>643.93112547999999</v>
      </c>
      <c r="AW13" s="133">
        <v>812.28018029999998</v>
      </c>
      <c r="AX13" s="133"/>
      <c r="AY13" s="133">
        <v>812.28018029999998</v>
      </c>
      <c r="AZ13" s="133">
        <v>868.68992790000004</v>
      </c>
      <c r="BA13" s="133">
        <v>979.96295329999998</v>
      </c>
      <c r="BB13" s="133">
        <v>901.77512844773014</v>
      </c>
      <c r="BC13" s="136">
        <v>852.07244263988866</v>
      </c>
      <c r="BD13" s="133"/>
      <c r="BE13" s="133"/>
      <c r="BF13" s="133"/>
      <c r="BG13" s="133"/>
    </row>
    <row r="14" spans="2:59" s="2" customFormat="1" x14ac:dyDescent="0.35">
      <c r="B14" s="57" t="s">
        <v>86</v>
      </c>
      <c r="C14" s="133">
        <v>124.81027788999999</v>
      </c>
      <c r="D14" s="133">
        <v>134.59282954</v>
      </c>
      <c r="E14" s="133">
        <v>143.98123663999999</v>
      </c>
      <c r="F14" s="133">
        <v>139.07400360000003</v>
      </c>
      <c r="G14" s="133">
        <v>131.54326937000002</v>
      </c>
      <c r="H14" s="133">
        <v>142.45054986000002</v>
      </c>
      <c r="I14" s="133">
        <v>155.35716264999999</v>
      </c>
      <c r="J14" s="133">
        <v>147.86780171000001</v>
      </c>
      <c r="K14" s="133">
        <v>144.72629888999998</v>
      </c>
      <c r="L14" s="133">
        <v>160.42221521000002</v>
      </c>
      <c r="M14" s="133">
        <v>168.27636219999999</v>
      </c>
      <c r="N14" s="133">
        <v>167.10983834999999</v>
      </c>
      <c r="O14" s="133">
        <v>174.56153676</v>
      </c>
      <c r="P14" s="133"/>
      <c r="Q14" s="133">
        <v>174.56153676</v>
      </c>
      <c r="R14" s="133">
        <v>197.92710349999999</v>
      </c>
      <c r="S14" s="133"/>
      <c r="T14" s="133">
        <v>197.92710349999999</v>
      </c>
      <c r="U14" s="133">
        <v>216.46120073999995</v>
      </c>
      <c r="V14" s="133"/>
      <c r="W14" s="133">
        <v>216.46120073999995</v>
      </c>
      <c r="X14" s="133">
        <v>223.35683976999999</v>
      </c>
      <c r="Y14" s="133"/>
      <c r="Z14" s="133">
        <v>223.35683976999999</v>
      </c>
      <c r="AA14" s="133">
        <v>220.74692236000001</v>
      </c>
      <c r="AB14" s="133">
        <v>207.83577764999998</v>
      </c>
      <c r="AC14" s="133">
        <v>219.74100791000001</v>
      </c>
      <c r="AD14" s="133">
        <v>220.36621998000001</v>
      </c>
      <c r="AE14" s="133">
        <v>227.29860921999997</v>
      </c>
      <c r="AF14" s="133">
        <v>239.16827624999999</v>
      </c>
      <c r="AG14" s="133">
        <v>251.45428543000006</v>
      </c>
      <c r="AH14" s="133">
        <v>262.04178240000005</v>
      </c>
      <c r="AI14" s="133">
        <v>256.96914239000006</v>
      </c>
      <c r="AJ14" s="133">
        <v>234.27453157920596</v>
      </c>
      <c r="AK14" s="133">
        <v>203.02320004556108</v>
      </c>
      <c r="AL14" s="133">
        <v>207.50825443296296</v>
      </c>
      <c r="AM14" s="133">
        <v>211.7209425964285</v>
      </c>
      <c r="AN14" s="133">
        <v>218.01657013661872</v>
      </c>
      <c r="AO14" s="133">
        <v>222.26129029450522</v>
      </c>
      <c r="AP14" s="133">
        <v>200.07363961233622</v>
      </c>
      <c r="AQ14" s="133">
        <v>171.88871411742275</v>
      </c>
      <c r="AR14" s="133">
        <v>216.19979737721491</v>
      </c>
      <c r="AS14" s="133">
        <v>228.09986990033519</v>
      </c>
      <c r="AT14" s="135">
        <v>542.45834766999997</v>
      </c>
      <c r="AU14" s="133">
        <v>577.21878359000004</v>
      </c>
      <c r="AV14" s="133">
        <v>640.53471464999996</v>
      </c>
      <c r="AW14" s="133">
        <v>812.30668076999996</v>
      </c>
      <c r="AX14" s="133"/>
      <c r="AY14" s="133">
        <v>812.30668076999996</v>
      </c>
      <c r="AZ14" s="133">
        <v>868.68992790000004</v>
      </c>
      <c r="BA14" s="133">
        <v>979.96295329999998</v>
      </c>
      <c r="BB14" s="133">
        <v>901.77512844773014</v>
      </c>
      <c r="BC14" s="136">
        <v>852.07244263988866</v>
      </c>
      <c r="BD14" s="133"/>
      <c r="BE14" s="133"/>
      <c r="BF14" s="133"/>
      <c r="BG14" s="133"/>
    </row>
    <row r="15" spans="2:59" s="2" customFormat="1" x14ac:dyDescent="0.35">
      <c r="B15" s="149" t="s">
        <v>115</v>
      </c>
      <c r="C15" s="140">
        <v>19.348679480000001</v>
      </c>
      <c r="D15" s="140">
        <v>21.532037149999997</v>
      </c>
      <c r="E15" s="140">
        <v>25.944354630000003</v>
      </c>
      <c r="F15" s="140">
        <v>28.224514450000004</v>
      </c>
      <c r="G15" s="140">
        <v>31.237187810000002</v>
      </c>
      <c r="H15" s="140">
        <v>35.26207162</v>
      </c>
      <c r="I15" s="140">
        <v>43.36344785</v>
      </c>
      <c r="J15" s="140">
        <v>44.573665759999997</v>
      </c>
      <c r="K15" s="140">
        <v>49.213806859999998</v>
      </c>
      <c r="L15" s="140">
        <v>60.127345679999998</v>
      </c>
      <c r="M15" s="140">
        <v>74.706138559999999</v>
      </c>
      <c r="N15" s="140">
        <v>79.324725420000007</v>
      </c>
      <c r="O15" s="140">
        <v>89.960513609999992</v>
      </c>
      <c r="P15" s="140"/>
      <c r="Q15" s="140">
        <v>89.960513609999992</v>
      </c>
      <c r="R15" s="140">
        <v>104.82465654000001</v>
      </c>
      <c r="S15" s="140"/>
      <c r="T15" s="140">
        <v>104.82465654000001</v>
      </c>
      <c r="U15" s="140">
        <v>110.84682348999999</v>
      </c>
      <c r="V15" s="140"/>
      <c r="W15" s="140">
        <v>110.84682348999999</v>
      </c>
      <c r="X15" s="140">
        <v>115.86351931999999</v>
      </c>
      <c r="Y15" s="140"/>
      <c r="Z15" s="140">
        <v>115.86351931999999</v>
      </c>
      <c r="AA15" s="140">
        <v>119.70382049000001</v>
      </c>
      <c r="AB15" s="140">
        <v>117.02337194999998</v>
      </c>
      <c r="AC15" s="140">
        <v>124.72020464000003</v>
      </c>
      <c r="AD15" s="140">
        <v>127.20027392999999</v>
      </c>
      <c r="AE15" s="140">
        <v>137.20593403000001</v>
      </c>
      <c r="AF15" s="140">
        <v>143.02900023000001</v>
      </c>
      <c r="AG15" s="140">
        <v>151.10778069</v>
      </c>
      <c r="AH15" s="140">
        <v>158.98213848000003</v>
      </c>
      <c r="AI15" s="140">
        <v>151.54847621000002</v>
      </c>
      <c r="AJ15" s="140">
        <v>142.96824702522585</v>
      </c>
      <c r="AK15" s="140">
        <v>122.65583897104344</v>
      </c>
      <c r="AL15" s="140">
        <v>124.49761276926958</v>
      </c>
      <c r="AM15" s="140">
        <v>127.29567631979754</v>
      </c>
      <c r="AN15" s="140">
        <v>132.13866927844029</v>
      </c>
      <c r="AO15" s="140">
        <v>136.0729791349091</v>
      </c>
      <c r="AP15" s="140">
        <v>127.72595251073692</v>
      </c>
      <c r="AQ15" s="140">
        <v>103.97316189011677</v>
      </c>
      <c r="AR15" s="140">
        <v>132.81466798723554</v>
      </c>
      <c r="AS15" s="140">
        <v>145.13751313287162</v>
      </c>
      <c r="AT15" s="135">
        <v>95.049585710000002</v>
      </c>
      <c r="AU15" s="133">
        <v>154.43637303999998</v>
      </c>
      <c r="AV15" s="133">
        <v>263.37201651999999</v>
      </c>
      <c r="AW15" s="133">
        <v>421.49551296000004</v>
      </c>
      <c r="AX15" s="133"/>
      <c r="AY15" s="133">
        <v>421.49551296000004</v>
      </c>
      <c r="AZ15" s="133">
        <v>488.64767101000001</v>
      </c>
      <c r="BA15" s="133">
        <v>590.32485343000008</v>
      </c>
      <c r="BB15" s="133">
        <v>541.67017497553888</v>
      </c>
      <c r="BC15" s="136">
        <v>523.23327724388378</v>
      </c>
      <c r="BD15" s="133"/>
      <c r="BE15" s="133"/>
      <c r="BF15" s="133"/>
      <c r="BG15" s="133"/>
    </row>
    <row r="16" spans="2:59" s="2" customFormat="1" x14ac:dyDescent="0.35">
      <c r="B16" s="57" t="s">
        <v>116</v>
      </c>
      <c r="C16" s="140">
        <v>25.326093</v>
      </c>
      <c r="D16" s="140">
        <v>25.428473</v>
      </c>
      <c r="E16" s="140">
        <v>26.250554999999999</v>
      </c>
      <c r="F16" s="140">
        <v>26.079004999999999</v>
      </c>
      <c r="G16" s="140">
        <v>26.000247000000002</v>
      </c>
      <c r="H16" s="140">
        <v>26.132186999999998</v>
      </c>
      <c r="I16" s="140">
        <v>26.449183000000001</v>
      </c>
      <c r="J16" s="140">
        <v>26.522144999999998</v>
      </c>
      <c r="K16" s="140">
        <v>26.505067</v>
      </c>
      <c r="L16" s="140">
        <v>26.494409000000001</v>
      </c>
      <c r="M16" s="140">
        <v>26.586618000000001</v>
      </c>
      <c r="N16" s="140">
        <v>26.381812</v>
      </c>
      <c r="O16" s="140">
        <v>26.327262999999999</v>
      </c>
      <c r="P16" s="140"/>
      <c r="Q16" s="140">
        <v>26.327262999999999</v>
      </c>
      <c r="R16" s="140">
        <v>26.200347000000001</v>
      </c>
      <c r="S16" s="140"/>
      <c r="T16" s="140">
        <v>26.200347000000001</v>
      </c>
      <c r="U16" s="140">
        <v>26.383064999999998</v>
      </c>
      <c r="V16" s="140"/>
      <c r="W16" s="140">
        <v>26.383064999999998</v>
      </c>
      <c r="X16" s="140">
        <v>26.212071999999999</v>
      </c>
      <c r="Y16" s="140"/>
      <c r="Z16" s="140">
        <v>26.212071999999999</v>
      </c>
      <c r="AA16" s="140">
        <v>26.003896000000001</v>
      </c>
      <c r="AB16" s="140">
        <v>25.393052999999998</v>
      </c>
      <c r="AC16" s="140">
        <v>25.804680000000001</v>
      </c>
      <c r="AD16" s="140">
        <v>25.875719</v>
      </c>
      <c r="AE16" s="140">
        <v>25.738665999999998</v>
      </c>
      <c r="AF16" s="140">
        <v>25.900542999999999</v>
      </c>
      <c r="AG16" s="140">
        <v>26.264631000000001</v>
      </c>
      <c r="AH16" s="140">
        <v>26.183252</v>
      </c>
      <c r="AI16" s="140">
        <v>26.059197000000001</v>
      </c>
      <c r="AJ16" s="140">
        <v>24.789757000000002</v>
      </c>
      <c r="AK16" s="140">
        <v>24.395209999999999</v>
      </c>
      <c r="AL16" s="140">
        <v>24.752362000000002</v>
      </c>
      <c r="AM16" s="140">
        <v>24.323919</v>
      </c>
      <c r="AN16" s="140">
        <v>24.133548999999999</v>
      </c>
      <c r="AO16" s="140">
        <v>24.127455000000001</v>
      </c>
      <c r="AP16" s="140">
        <v>23.910606999999999</v>
      </c>
      <c r="AQ16" s="140">
        <v>23.861405000000001</v>
      </c>
      <c r="AR16" s="140">
        <v>23.445979000000001</v>
      </c>
      <c r="AS16" s="140">
        <v>23.326442</v>
      </c>
      <c r="AT16" s="150">
        <v>26.079004999999999</v>
      </c>
      <c r="AU16" s="151">
        <v>26.522144999999998</v>
      </c>
      <c r="AV16" s="151">
        <v>26.381812</v>
      </c>
      <c r="AW16" s="151">
        <v>26.212071999999999</v>
      </c>
      <c r="AX16" s="151"/>
      <c r="AY16" s="151">
        <v>26.212071999999999</v>
      </c>
      <c r="AZ16" s="151">
        <v>25.875719</v>
      </c>
      <c r="BA16" s="151">
        <v>26.183252</v>
      </c>
      <c r="BB16" s="151">
        <v>24.752362000000002</v>
      </c>
      <c r="BC16" s="152">
        <v>23.910606999999999</v>
      </c>
      <c r="BD16" s="151"/>
      <c r="BE16" s="151"/>
      <c r="BF16" s="151"/>
      <c r="BG16" s="151"/>
    </row>
    <row r="17" spans="1:59" s="2" customFormat="1" x14ac:dyDescent="0.35">
      <c r="B17" s="57" t="s">
        <v>117</v>
      </c>
      <c r="C17" s="140">
        <v>1.6247309658414624</v>
      </c>
      <c r="D17" s="140">
        <v>1.734639038124504</v>
      </c>
      <c r="E17" s="140">
        <v>1.8216329863376428</v>
      </c>
      <c r="F17" s="140">
        <v>1.7439931569588329</v>
      </c>
      <c r="G17" s="140">
        <v>1.6602878427158159</v>
      </c>
      <c r="H17" s="140">
        <v>1.7968999417905562</v>
      </c>
      <c r="I17" s="140">
        <v>1.930925927313546</v>
      </c>
      <c r="J17" s="140">
        <v>1.8271888801176868</v>
      </c>
      <c r="K17" s="140">
        <v>1.7865938333699309</v>
      </c>
      <c r="L17" s="140">
        <v>1.9910225214302117</v>
      </c>
      <c r="M17" s="140">
        <v>2.0910297279415233</v>
      </c>
      <c r="N17" s="140">
        <v>2.0823551891821857</v>
      </c>
      <c r="O17" s="140">
        <v>2.1931938113756186</v>
      </c>
      <c r="P17" s="140"/>
      <c r="Q17" s="140">
        <v>2.1931938113756186</v>
      </c>
      <c r="R17" s="140">
        <v>2.4905981385154714</v>
      </c>
      <c r="S17" s="140"/>
      <c r="T17" s="140">
        <v>2.4905981385154714</v>
      </c>
      <c r="U17" s="140">
        <v>2.7152918413383542</v>
      </c>
      <c r="V17" s="140"/>
      <c r="W17" s="140">
        <v>2.7152918413383542</v>
      </c>
      <c r="X17" s="140">
        <v>2.8168926019402392</v>
      </c>
      <c r="Y17" s="140"/>
      <c r="Z17" s="140">
        <v>2.8168926019402392</v>
      </c>
      <c r="AA17" s="140">
        <v>2.8052211382285712</v>
      </c>
      <c r="AB17" s="140">
        <v>2.6896435267652432</v>
      </c>
      <c r="AC17" s="140">
        <v>2.8432853303615349</v>
      </c>
      <c r="AD17" s="140">
        <v>2.8240783943379899</v>
      </c>
      <c r="AE17" s="140">
        <v>2.9162887111154507</v>
      </c>
      <c r="AF17" s="140">
        <v>3.0567468563148079</v>
      </c>
      <c r="AG17" s="140">
        <v>3.2007822599550164</v>
      </c>
      <c r="AH17" s="140">
        <v>3.2987218865122419</v>
      </c>
      <c r="AI17" s="140">
        <v>3.2609832929794949</v>
      </c>
      <c r="AJ17" s="140">
        <v>3.0589390465616222</v>
      </c>
      <c r="AK17" s="140">
        <v>2.7489310933916529</v>
      </c>
      <c r="AL17" s="140">
        <v>2.8021417327168217</v>
      </c>
      <c r="AM17" s="140">
        <v>2.8566866214571136</v>
      </c>
      <c r="AN17" s="140">
        <v>2.9828670737309211</v>
      </c>
      <c r="AO17" s="140">
        <v>3.0525901380030653</v>
      </c>
      <c r="AP17" s="140">
        <v>2.7738063630481702</v>
      </c>
      <c r="AQ17" s="140">
        <v>2.3907918123103271</v>
      </c>
      <c r="AR17" s="140">
        <v>3.0373130778998925</v>
      </c>
      <c r="AS17" s="140">
        <v>3.2625948678121444</v>
      </c>
      <c r="AT17" s="141" t="s">
        <v>111</v>
      </c>
      <c r="AU17" s="140" t="s">
        <v>111</v>
      </c>
      <c r="AV17" s="140" t="s">
        <v>111</v>
      </c>
      <c r="AW17" s="140" t="s">
        <v>111</v>
      </c>
      <c r="AX17" s="140"/>
      <c r="AY17" s="140" t="s">
        <v>111</v>
      </c>
      <c r="AZ17" s="140" t="s">
        <v>111</v>
      </c>
      <c r="BA17" s="140" t="s">
        <v>111</v>
      </c>
      <c r="BB17" s="140" t="s">
        <v>111</v>
      </c>
      <c r="BC17" s="142" t="s">
        <v>111</v>
      </c>
      <c r="BD17" s="140"/>
      <c r="BE17" s="140"/>
      <c r="BF17" s="140"/>
      <c r="BG17" s="140"/>
    </row>
    <row r="18" spans="1:59" s="2" customFormat="1" x14ac:dyDescent="0.35">
      <c r="B18" s="57" t="s">
        <v>118</v>
      </c>
      <c r="C18" s="133">
        <v>572.42800871031784</v>
      </c>
      <c r="D18" s="133">
        <v>558.69275580865781</v>
      </c>
      <c r="E18" s="133">
        <v>543.99291986332526</v>
      </c>
      <c r="F18" s="133">
        <v>564.89867015470588</v>
      </c>
      <c r="G18" s="133">
        <v>573.61029361459521</v>
      </c>
      <c r="H18" s="133">
        <v>572.76795390032419</v>
      </c>
      <c r="I18" s="133">
        <v>570.18802541035177</v>
      </c>
      <c r="J18" s="133">
        <v>589.31367131751801</v>
      </c>
      <c r="K18" s="133">
        <v>585.73422989070423</v>
      </c>
      <c r="L18" s="133">
        <v>579.5471510230276</v>
      </c>
      <c r="M18" s="133">
        <v>564.73202446842868</v>
      </c>
      <c r="N18" s="133">
        <v>583.59104225852604</v>
      </c>
      <c r="O18" s="133">
        <v>584.85150232892124</v>
      </c>
      <c r="P18" s="133"/>
      <c r="Q18" s="133">
        <v>584.85150232892124</v>
      </c>
      <c r="R18" s="133">
        <v>571.08301649509235</v>
      </c>
      <c r="S18" s="133"/>
      <c r="T18" s="133">
        <v>571.08301649509235</v>
      </c>
      <c r="U18" s="133">
        <v>566.29569607202791</v>
      </c>
      <c r="V18" s="133"/>
      <c r="W18" s="133">
        <v>566.29569607202791</v>
      </c>
      <c r="X18" s="133">
        <v>577.41582009720798</v>
      </c>
      <c r="Y18" s="133"/>
      <c r="Z18" s="133">
        <v>577.41582009720798</v>
      </c>
      <c r="AA18" s="133">
        <v>602.5518049561972</v>
      </c>
      <c r="AB18" s="133">
        <v>641.03692899656994</v>
      </c>
      <c r="AC18" s="133">
        <v>621.40599275653244</v>
      </c>
      <c r="AD18" s="133">
        <v>650.54047775005245</v>
      </c>
      <c r="AE18" s="133">
        <v>632.8411388292883</v>
      </c>
      <c r="AF18" s="133">
        <v>619.98990119052144</v>
      </c>
      <c r="AG18" s="133">
        <v>594.93739363737177</v>
      </c>
      <c r="AH18" s="133">
        <v>621.04314227299994</v>
      </c>
      <c r="AI18" s="133">
        <v>624.42568970953107</v>
      </c>
      <c r="AJ18" s="133">
        <v>319.91737231382712</v>
      </c>
      <c r="AK18" s="133">
        <v>315.21364445603882</v>
      </c>
      <c r="AL18" s="133">
        <v>320.32221102085509</v>
      </c>
      <c r="AM18" s="133">
        <v>314.14919635875964</v>
      </c>
      <c r="AN18" s="133">
        <v>319.89669658775125</v>
      </c>
      <c r="AO18" s="133">
        <v>310.99087243053071</v>
      </c>
      <c r="AP18" s="133">
        <v>303.3872811062318</v>
      </c>
      <c r="AQ18" s="133">
        <v>308.05300774771638</v>
      </c>
      <c r="AR18" s="133">
        <v>306.49033461428911</v>
      </c>
      <c r="AS18" s="133">
        <v>300.46609592221023</v>
      </c>
      <c r="AT18" s="153" t="s">
        <v>111</v>
      </c>
      <c r="AU18" s="154" t="s">
        <v>111</v>
      </c>
      <c r="AV18" s="154" t="s">
        <v>111</v>
      </c>
      <c r="AW18" s="154" t="s">
        <v>111</v>
      </c>
      <c r="AX18" s="154"/>
      <c r="AY18" s="154" t="s">
        <v>111</v>
      </c>
      <c r="AZ18" s="154" t="s">
        <v>111</v>
      </c>
      <c r="BA18" s="154" t="s">
        <v>111</v>
      </c>
      <c r="BB18" s="154" t="s">
        <v>111</v>
      </c>
      <c r="BC18" s="155" t="s">
        <v>111</v>
      </c>
      <c r="BD18" s="154"/>
      <c r="BE18" s="154"/>
      <c r="BF18" s="154"/>
      <c r="BG18" s="154"/>
    </row>
    <row r="19" spans="1:59" s="2" customFormat="1" x14ac:dyDescent="0.35">
      <c r="B19" s="57" t="s">
        <v>119</v>
      </c>
      <c r="C19" s="133">
        <v>228.5739296159062</v>
      </c>
      <c r="D19" s="133">
        <v>282.97424914622337</v>
      </c>
      <c r="E19" s="133">
        <v>400.46553325587053</v>
      </c>
      <c r="F19" s="133">
        <v>553.16754390475342</v>
      </c>
      <c r="G19" s="133">
        <v>698.99087106086802</v>
      </c>
      <c r="H19" s="133">
        <v>757.88984005753673</v>
      </c>
      <c r="I19" s="133">
        <v>834.67102853478934</v>
      </c>
      <c r="J19" s="133">
        <v>1090.8344841777055</v>
      </c>
      <c r="K19" s="133">
        <v>1542.9084743098831</v>
      </c>
      <c r="L19" s="133">
        <v>1811.4691171046363</v>
      </c>
      <c r="M19" s="133">
        <v>2346.6758337896808</v>
      </c>
      <c r="N19" s="133">
        <v>2753.2978203289344</v>
      </c>
      <c r="O19" s="133">
        <v>3058.8470340972144</v>
      </c>
      <c r="P19" s="137"/>
      <c r="Q19" s="133">
        <v>3058.8470340972144</v>
      </c>
      <c r="R19" s="133">
        <v>3345.0406347617682</v>
      </c>
      <c r="S19" s="137"/>
      <c r="T19" s="133">
        <v>3345.0406347617682</v>
      </c>
      <c r="U19" s="133">
        <v>3968.7933629735958</v>
      </c>
      <c r="V19" s="133"/>
      <c r="W19" s="133">
        <v>3968.7933629735958</v>
      </c>
      <c r="X19" s="133">
        <v>4262.5585331684133</v>
      </c>
      <c r="Y19" s="133"/>
      <c r="Z19" s="133">
        <v>4262.5585331684133</v>
      </c>
      <c r="AA19" s="133">
        <v>4947.9207835646184</v>
      </c>
      <c r="AB19" s="133">
        <v>5160.0210054223235</v>
      </c>
      <c r="AC19" s="133">
        <v>5952.9956275503091</v>
      </c>
      <c r="AD19" s="133">
        <v>6081.1120092286064</v>
      </c>
      <c r="AE19" s="133">
        <v>6308.1295043323016</v>
      </c>
      <c r="AF19" s="133">
        <v>6378.5927186761464</v>
      </c>
      <c r="AG19" s="133">
        <v>7129.1191555793912</v>
      </c>
      <c r="AH19" s="133">
        <v>7290.7350608443121</v>
      </c>
      <c r="AI19" s="133">
        <v>7911.5961973367048</v>
      </c>
      <c r="AJ19" s="133">
        <v>8096.8470398200516</v>
      </c>
      <c r="AK19" s="133">
        <v>9245.1714449410556</v>
      </c>
      <c r="AL19" s="133">
        <v>9208.0190550450297</v>
      </c>
      <c r="AM19" s="133">
        <v>9759.7297929782744</v>
      </c>
      <c r="AN19" s="133">
        <v>10169.783716588034</v>
      </c>
      <c r="AO19" s="133">
        <v>10883.83922483467</v>
      </c>
      <c r="AP19" s="133">
        <v>10091.423086630241</v>
      </c>
      <c r="AQ19" s="133">
        <v>9855.7983985398914</v>
      </c>
      <c r="AR19" s="133">
        <v>10685.88872591148</v>
      </c>
      <c r="AS19" s="133">
        <v>11207.19074009689</v>
      </c>
      <c r="AT19" s="138" t="s">
        <v>111</v>
      </c>
      <c r="AU19" s="137" t="s">
        <v>111</v>
      </c>
      <c r="AV19" s="137" t="s">
        <v>111</v>
      </c>
      <c r="AW19" s="137" t="s">
        <v>111</v>
      </c>
      <c r="AX19" s="137"/>
      <c r="AY19" s="137" t="s">
        <v>111</v>
      </c>
      <c r="AZ19" s="137" t="s">
        <v>111</v>
      </c>
      <c r="BA19" s="137" t="s">
        <v>111</v>
      </c>
      <c r="BB19" s="137" t="s">
        <v>111</v>
      </c>
      <c r="BC19" s="139" t="s">
        <v>111</v>
      </c>
      <c r="BD19" s="137"/>
      <c r="BE19" s="137"/>
      <c r="BF19" s="137"/>
      <c r="BG19" s="137"/>
    </row>
    <row r="20" spans="1:59" s="2" customFormat="1" x14ac:dyDescent="0.35">
      <c r="B20" s="57" t="s">
        <v>120</v>
      </c>
      <c r="C20" s="137">
        <v>0</v>
      </c>
      <c r="D20" s="137">
        <v>4.4629048744107079E-2</v>
      </c>
      <c r="E20" s="137">
        <v>2.592831273838974E-2</v>
      </c>
      <c r="F20" s="137">
        <v>6.1728896631273032E-2</v>
      </c>
      <c r="G20" s="137">
        <v>5.2582667661970263E-2</v>
      </c>
      <c r="H20" s="137">
        <v>4.4280840599155602E-2</v>
      </c>
      <c r="I20" s="137">
        <v>4.4418812214288061E-2</v>
      </c>
      <c r="J20" s="137">
        <v>4.9923045161337089E-2</v>
      </c>
      <c r="K20" s="137">
        <v>4.8484502636118226E-2</v>
      </c>
      <c r="L20" s="137">
        <v>4.7762887316093468E-2</v>
      </c>
      <c r="M20" s="137">
        <v>5.1592558674495879E-2</v>
      </c>
      <c r="N20" s="137">
        <v>5.6072683294558667E-2</v>
      </c>
      <c r="O20" s="137">
        <v>4.4441265569543767E-2</v>
      </c>
      <c r="P20" s="137"/>
      <c r="Q20" s="137">
        <v>4.4441265569543767E-2</v>
      </c>
      <c r="R20" s="137">
        <v>4.6717145516424599E-2</v>
      </c>
      <c r="S20" s="137"/>
      <c r="T20" s="137">
        <v>4.6717145516424599E-2</v>
      </c>
      <c r="U20" s="137">
        <v>4.3245044654006096E-2</v>
      </c>
      <c r="V20" s="137"/>
      <c r="W20" s="137">
        <v>4.3245044654006096E-2</v>
      </c>
      <c r="X20" s="137">
        <v>4.7160367697112376E-2</v>
      </c>
      <c r="Y20" s="137"/>
      <c r="Z20" s="137">
        <v>4.7160367697112376E-2</v>
      </c>
      <c r="AA20" s="156" t="s">
        <v>111</v>
      </c>
      <c r="AB20" s="156">
        <v>0.21788670763317097</v>
      </c>
      <c r="AC20" s="156">
        <v>0.10426617912945481</v>
      </c>
      <c r="AD20" s="156">
        <v>0.1456951599773833</v>
      </c>
      <c r="AE20" s="156">
        <v>0.1558317511678188</v>
      </c>
      <c r="AF20" s="156">
        <v>0.12275664408414931</v>
      </c>
      <c r="AG20" s="156">
        <v>0.13247458927291222</v>
      </c>
      <c r="AH20" s="156">
        <v>0.16737148380231096</v>
      </c>
      <c r="AI20" s="156">
        <v>0.14453441874441988</v>
      </c>
      <c r="AJ20" s="156">
        <v>0.3151437097408139</v>
      </c>
      <c r="AK20" s="156">
        <v>0.21100723723165252</v>
      </c>
      <c r="AL20" s="156">
        <v>0.11445529801553574</v>
      </c>
      <c r="AM20" s="156">
        <v>0.18753271055726492</v>
      </c>
      <c r="AN20" s="156">
        <v>0.14457676575259773</v>
      </c>
      <c r="AO20" s="156">
        <v>0.1285402185167967</v>
      </c>
      <c r="AP20" s="156">
        <v>0.14312667317844754</v>
      </c>
      <c r="AQ20" s="156">
        <v>0.11424178659253455</v>
      </c>
      <c r="AR20" s="156">
        <v>0.19619837782617613</v>
      </c>
      <c r="AS20" s="156">
        <v>0.16225270870626946</v>
      </c>
      <c r="AT20" s="138" t="s">
        <v>111</v>
      </c>
      <c r="AU20" s="137" t="s">
        <v>111</v>
      </c>
      <c r="AV20" s="137" t="s">
        <v>111</v>
      </c>
      <c r="AW20" s="137" t="s">
        <v>111</v>
      </c>
      <c r="AX20" s="137"/>
      <c r="AY20" s="137" t="s">
        <v>111</v>
      </c>
      <c r="AZ20" s="137" t="s">
        <v>111</v>
      </c>
      <c r="BA20" s="137" t="s">
        <v>111</v>
      </c>
      <c r="BB20" s="137" t="s">
        <v>111</v>
      </c>
      <c r="BC20" s="139" t="s">
        <v>111</v>
      </c>
      <c r="BD20" s="137"/>
      <c r="BE20" s="137"/>
      <c r="BF20" s="137"/>
      <c r="BG20" s="137"/>
    </row>
    <row r="21" spans="1:59" s="2" customFormat="1" x14ac:dyDescent="0.35">
      <c r="B21" s="57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3"/>
      <c r="AU21" s="140"/>
      <c r="AV21" s="140"/>
      <c r="AW21" s="140"/>
      <c r="AX21" s="140"/>
      <c r="AY21" s="140"/>
      <c r="AZ21" s="140"/>
      <c r="BA21" s="140"/>
      <c r="BB21" s="140"/>
      <c r="BC21" s="142"/>
      <c r="BD21" s="140"/>
      <c r="BE21" s="140"/>
      <c r="BF21" s="140"/>
      <c r="BG21" s="140"/>
    </row>
    <row r="22" spans="1:59" s="2" customFormat="1" ht="13.5" thickBot="1" x14ac:dyDescent="0.4">
      <c r="B22" s="143" t="s">
        <v>121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/>
      <c r="AV22" s="144"/>
      <c r="AW22" s="144"/>
      <c r="AX22" s="144"/>
      <c r="AY22" s="144"/>
      <c r="AZ22" s="144"/>
      <c r="BA22" s="144"/>
      <c r="BB22" s="144"/>
      <c r="BC22" s="147"/>
      <c r="BD22" s="148"/>
      <c r="BE22" s="148"/>
      <c r="BF22" s="148"/>
      <c r="BG22" s="148"/>
    </row>
    <row r="23" spans="1:59" s="2" customFormat="1" x14ac:dyDescent="0.35">
      <c r="B23" s="57" t="s">
        <v>114</v>
      </c>
      <c r="C23" s="133">
        <v>10.083812590000001</v>
      </c>
      <c r="D23" s="133">
        <v>10.362842029999999</v>
      </c>
      <c r="E23" s="133">
        <v>10.29081991</v>
      </c>
      <c r="F23" s="133">
        <v>10.44621358</v>
      </c>
      <c r="G23" s="133">
        <v>10.897205780000002</v>
      </c>
      <c r="H23" s="133">
        <v>10.474204480000001</v>
      </c>
      <c r="I23" s="133">
        <v>10.598534879999999</v>
      </c>
      <c r="J23" s="133">
        <v>10.57851664</v>
      </c>
      <c r="K23" s="133">
        <v>10.830900950000002</v>
      </c>
      <c r="L23" s="133">
        <v>11.3638119</v>
      </c>
      <c r="M23" s="133">
        <v>11.03677373</v>
      </c>
      <c r="N23" s="133">
        <v>11.129844569999998</v>
      </c>
      <c r="O23" s="133">
        <v>12.058862939999999</v>
      </c>
      <c r="P23" s="133"/>
      <c r="Q23" s="133">
        <v>12.058862939999999</v>
      </c>
      <c r="R23" s="133">
        <v>12.53087341</v>
      </c>
      <c r="S23" s="133"/>
      <c r="T23" s="133">
        <v>12.53087341</v>
      </c>
      <c r="U23" s="133">
        <v>13.190821759999999</v>
      </c>
      <c r="V23" s="133"/>
      <c r="W23" s="133">
        <v>13.190821759999999</v>
      </c>
      <c r="X23" s="133">
        <v>14.630577859999999</v>
      </c>
      <c r="Y23" s="133"/>
      <c r="Z23" s="133">
        <v>14.630577859999999</v>
      </c>
      <c r="AA23" s="133">
        <v>15.364042120000001</v>
      </c>
      <c r="AB23" s="133">
        <v>14.43259024</v>
      </c>
      <c r="AC23" s="133">
        <v>14.459185139999999</v>
      </c>
      <c r="AD23" s="133">
        <v>15.213220810000003</v>
      </c>
      <c r="AE23" s="133">
        <v>16.112983889999999</v>
      </c>
      <c r="AF23" s="133">
        <v>16.804249189999997</v>
      </c>
      <c r="AG23" s="133">
        <v>17.274404899999997</v>
      </c>
      <c r="AH23" s="133">
        <v>18.005770139999999</v>
      </c>
      <c r="AI23" s="133">
        <v>16.953828720000004</v>
      </c>
      <c r="AJ23" s="133">
        <v>14.87782213014153</v>
      </c>
      <c r="AK23" s="133">
        <v>13.115672622359346</v>
      </c>
      <c r="AL23" s="133">
        <v>12.557908836182948</v>
      </c>
      <c r="AM23" s="133">
        <v>11.942379120146043</v>
      </c>
      <c r="AN23" s="133">
        <v>12.286567926810424</v>
      </c>
      <c r="AO23" s="133">
        <v>12.685596670132812</v>
      </c>
      <c r="AP23" s="133">
        <v>11.603530242471795</v>
      </c>
      <c r="AQ23" s="133">
        <v>9.7712812000037736</v>
      </c>
      <c r="AR23" s="133">
        <v>12.296146227893818</v>
      </c>
      <c r="AS23" s="133">
        <v>13.280444290923448</v>
      </c>
      <c r="AT23" s="135">
        <v>41.183688109999999</v>
      </c>
      <c r="AU23" s="133">
        <v>42.548461780000004</v>
      </c>
      <c r="AV23" s="133">
        <v>44.361331149999998</v>
      </c>
      <c r="AW23" s="133">
        <v>52.411135970000004</v>
      </c>
      <c r="AX23" s="133"/>
      <c r="AY23" s="133">
        <v>52.411135970000004</v>
      </c>
      <c r="AZ23" s="133">
        <v>59.469038310000002</v>
      </c>
      <c r="BA23" s="133">
        <v>68.197408119999992</v>
      </c>
      <c r="BB23" s="133">
        <v>57.50523230868383</v>
      </c>
      <c r="BC23" s="136">
        <v>48.518073959561079</v>
      </c>
      <c r="BD23" s="133"/>
      <c r="BE23" s="133"/>
      <c r="BF23" s="133"/>
      <c r="BG23" s="133"/>
    </row>
    <row r="24" spans="1:59" s="2" customFormat="1" ht="13.5" thickBot="1" x14ac:dyDescent="0.4">
      <c r="B24" s="157" t="s">
        <v>116</v>
      </c>
      <c r="C24" s="158">
        <v>0.81482399999999999</v>
      </c>
      <c r="D24" s="158">
        <v>0.80828800000000001</v>
      </c>
      <c r="E24" s="158">
        <v>0.8</v>
      </c>
      <c r="F24" s="158">
        <v>0.81767900000000004</v>
      </c>
      <c r="G24" s="158">
        <v>0.81782200000000005</v>
      </c>
      <c r="H24" s="158">
        <v>0.80788800000000005</v>
      </c>
      <c r="I24" s="158">
        <v>0.80474699999999999</v>
      </c>
      <c r="J24" s="158">
        <v>0.82384000000000002</v>
      </c>
      <c r="K24" s="158">
        <v>0.83968699999999996</v>
      </c>
      <c r="L24" s="158">
        <v>0.858186</v>
      </c>
      <c r="M24" s="158">
        <v>0.88391200000000003</v>
      </c>
      <c r="N24" s="158">
        <v>0.91247199999999995</v>
      </c>
      <c r="O24" s="158">
        <v>0.93850299999999998</v>
      </c>
      <c r="P24" s="158"/>
      <c r="Q24" s="158">
        <v>0.93850299999999998</v>
      </c>
      <c r="R24" s="158">
        <v>0.95662199999999997</v>
      </c>
      <c r="S24" s="158"/>
      <c r="T24" s="158">
        <v>0.95662199999999997</v>
      </c>
      <c r="U24" s="158">
        <v>0.98147399999999996</v>
      </c>
      <c r="V24" s="158"/>
      <c r="W24" s="158">
        <v>0.98147399999999996</v>
      </c>
      <c r="X24" s="158">
        <v>1.011209</v>
      </c>
      <c r="Y24" s="158"/>
      <c r="Z24" s="158">
        <v>1.011209</v>
      </c>
      <c r="AA24" s="158">
        <v>1.032281</v>
      </c>
      <c r="AB24" s="158">
        <v>1.044028</v>
      </c>
      <c r="AC24" s="158">
        <v>1.0798410000000001</v>
      </c>
      <c r="AD24" s="158">
        <v>1.121216</v>
      </c>
      <c r="AE24" s="158">
        <v>1.1510549999999999</v>
      </c>
      <c r="AF24" s="158">
        <v>1.163861</v>
      </c>
      <c r="AG24" s="158">
        <v>1.1822589999999999</v>
      </c>
      <c r="AH24" s="158">
        <v>1.2035929999999999</v>
      </c>
      <c r="AI24" s="158">
        <v>1.2091810000000001</v>
      </c>
      <c r="AJ24" s="158">
        <v>1.1762269999999999</v>
      </c>
      <c r="AK24" s="158">
        <v>1.1393150000000001</v>
      </c>
      <c r="AL24" s="158">
        <v>1.154131</v>
      </c>
      <c r="AM24" s="158">
        <v>1.141937</v>
      </c>
      <c r="AN24" s="158">
        <v>1.12584</v>
      </c>
      <c r="AO24" s="158">
        <v>1.143996</v>
      </c>
      <c r="AP24" s="158">
        <v>1.15419</v>
      </c>
      <c r="AQ24" s="158">
        <v>1.1245240000000001</v>
      </c>
      <c r="AR24" s="158">
        <v>1.142668</v>
      </c>
      <c r="AS24" s="158">
        <v>1.123956</v>
      </c>
      <c r="AT24" s="159">
        <v>0.81767900000000004</v>
      </c>
      <c r="AU24" s="158">
        <v>0.82384000000000002</v>
      </c>
      <c r="AV24" s="158">
        <v>0.91247199999999995</v>
      </c>
      <c r="AW24" s="158">
        <v>1.011209</v>
      </c>
      <c r="AX24" s="158"/>
      <c r="AY24" s="158">
        <v>0.93850299999999998</v>
      </c>
      <c r="AZ24" s="158">
        <v>1.121216</v>
      </c>
      <c r="BA24" s="158">
        <v>1.2035929999999999</v>
      </c>
      <c r="BB24" s="158">
        <v>1.154131</v>
      </c>
      <c r="BC24" s="160">
        <v>1.15419</v>
      </c>
      <c r="BD24" s="140"/>
      <c r="BE24" s="140"/>
      <c r="BF24" s="140"/>
      <c r="BG24" s="140"/>
    </row>
    <row r="25" spans="1:59" s="2" customFormat="1" ht="13.5" thickTop="1" x14ac:dyDescent="0.35">
      <c r="B25" s="6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3"/>
      <c r="AL25" s="163"/>
      <c r="AM25" s="164"/>
      <c r="AN25" s="164"/>
      <c r="AO25" s="164"/>
      <c r="AP25" s="164"/>
      <c r="AQ25" s="164"/>
      <c r="AR25" s="164"/>
      <c r="AS25" s="164"/>
      <c r="AT25" s="165"/>
      <c r="AU25" s="165"/>
      <c r="AV25" s="165"/>
      <c r="AW25" s="165"/>
      <c r="AX25" s="165"/>
      <c r="AY25" s="165"/>
      <c r="AZ25" s="165"/>
      <c r="BA25" s="165"/>
      <c r="BB25" s="165"/>
      <c r="BC25" s="165"/>
      <c r="BD25" s="165"/>
      <c r="BE25" s="165"/>
      <c r="BF25" s="165"/>
      <c r="BG25" s="165"/>
    </row>
    <row r="26" spans="1:59" ht="13.5" thickBot="1" x14ac:dyDescent="0.4">
      <c r="B26" s="166" t="s">
        <v>122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8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  <c r="AL26" s="168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</row>
    <row r="27" spans="1:59" s="84" customFormat="1" ht="14" thickTop="1" thickBot="1" x14ac:dyDescent="0.4">
      <c r="B27" s="169" t="s">
        <v>112</v>
      </c>
      <c r="C27" s="31" t="s">
        <v>105</v>
      </c>
      <c r="D27" s="31" t="s">
        <v>106</v>
      </c>
      <c r="E27" s="31" t="s">
        <v>40</v>
      </c>
      <c r="F27" s="31" t="s">
        <v>41</v>
      </c>
      <c r="G27" s="31" t="s">
        <v>42</v>
      </c>
      <c r="H27" s="31" t="s">
        <v>43</v>
      </c>
      <c r="I27" s="31" t="s">
        <v>44</v>
      </c>
      <c r="J27" s="31" t="s">
        <v>45</v>
      </c>
      <c r="K27" s="31" t="s">
        <v>46</v>
      </c>
      <c r="L27" s="31" t="s">
        <v>47</v>
      </c>
      <c r="M27" s="31" t="s">
        <v>48</v>
      </c>
      <c r="N27" s="31" t="s">
        <v>49</v>
      </c>
      <c r="O27" s="31" t="s">
        <v>50</v>
      </c>
      <c r="P27" s="31" t="s">
        <v>51</v>
      </c>
      <c r="Q27" s="31" t="s">
        <v>52</v>
      </c>
      <c r="R27" s="31" t="s">
        <v>53</v>
      </c>
      <c r="S27" s="31" t="s">
        <v>51</v>
      </c>
      <c r="T27" s="31" t="s">
        <v>54</v>
      </c>
      <c r="U27" s="31" t="s">
        <v>55</v>
      </c>
      <c r="V27" s="31" t="s">
        <v>51</v>
      </c>
      <c r="W27" s="31" t="s">
        <v>56</v>
      </c>
      <c r="X27" s="31" t="s">
        <v>57</v>
      </c>
      <c r="Y27" s="31" t="s">
        <v>51</v>
      </c>
      <c r="Z27" s="31" t="s">
        <v>58</v>
      </c>
      <c r="AA27" s="131" t="s">
        <v>59</v>
      </c>
      <c r="AB27" s="131" t="s">
        <v>60</v>
      </c>
      <c r="AC27" s="131" t="s">
        <v>61</v>
      </c>
      <c r="AD27" s="131" t="s">
        <v>62</v>
      </c>
      <c r="AE27" s="131" t="s">
        <v>63</v>
      </c>
      <c r="AF27" s="131" t="s">
        <v>64</v>
      </c>
      <c r="AG27" s="131" t="s">
        <v>65</v>
      </c>
      <c r="AH27" s="131" t="s">
        <v>66</v>
      </c>
      <c r="AI27" s="131" t="s">
        <v>67</v>
      </c>
      <c r="AJ27" s="131" t="s">
        <v>68</v>
      </c>
      <c r="AK27" s="131" t="s">
        <v>69</v>
      </c>
      <c r="AL27" s="131" t="s">
        <v>70</v>
      </c>
      <c r="AM27" s="131" t="s">
        <v>71</v>
      </c>
      <c r="AN27" s="131" t="s">
        <v>72</v>
      </c>
      <c r="AO27" s="131" t="s">
        <v>8</v>
      </c>
      <c r="AP27" s="131" t="s">
        <v>73</v>
      </c>
      <c r="AQ27" s="131" t="s">
        <v>74</v>
      </c>
      <c r="AR27" s="131" t="s">
        <v>75</v>
      </c>
      <c r="AS27" s="131" t="s">
        <v>7</v>
      </c>
      <c r="AT27" s="132" t="s">
        <v>107</v>
      </c>
      <c r="AU27" s="31" t="s">
        <v>77</v>
      </c>
      <c r="AV27" s="31" t="s">
        <v>78</v>
      </c>
      <c r="AW27" s="31" t="s">
        <v>79</v>
      </c>
      <c r="AX27" s="31" t="s">
        <v>51</v>
      </c>
      <c r="AY27" s="31" t="s">
        <v>80</v>
      </c>
      <c r="AZ27" s="31" t="s">
        <v>81</v>
      </c>
      <c r="BA27" s="31" t="s">
        <v>82</v>
      </c>
      <c r="BB27" s="31" t="s">
        <v>83</v>
      </c>
      <c r="BC27" s="34" t="s">
        <v>84</v>
      </c>
      <c r="BD27" s="96"/>
      <c r="BE27" s="96"/>
      <c r="BF27" s="96"/>
      <c r="BG27" s="96"/>
    </row>
    <row r="28" spans="1:59" x14ac:dyDescent="0.35">
      <c r="B28" s="57" t="s">
        <v>85</v>
      </c>
      <c r="C28" s="133">
        <v>3467.8103635399998</v>
      </c>
      <c r="D28" s="133">
        <v>3688.8251329999998</v>
      </c>
      <c r="E28" s="133">
        <v>3922.4107373099996</v>
      </c>
      <c r="F28" s="133">
        <v>3881.0578853199995</v>
      </c>
      <c r="G28" s="133">
        <v>3870.5707014899999</v>
      </c>
      <c r="H28" s="133">
        <v>4058.2658516199995</v>
      </c>
      <c r="I28" s="133">
        <v>4316.2366833300002</v>
      </c>
      <c r="J28" s="133">
        <v>4297.2935196000008</v>
      </c>
      <c r="K28" s="133">
        <v>4263.0940361200001</v>
      </c>
      <c r="L28" s="133">
        <v>4521.4964051100005</v>
      </c>
      <c r="M28" s="133">
        <v>4925.3564263700009</v>
      </c>
      <c r="N28" s="133">
        <v>5008.9021295100001</v>
      </c>
      <c r="O28" s="133">
        <v>5125.3854750399987</v>
      </c>
      <c r="P28" s="133"/>
      <c r="Q28" s="133">
        <v>5125.3854750399987</v>
      </c>
      <c r="R28" s="133">
        <v>5624.3420078400004</v>
      </c>
      <c r="S28" s="133"/>
      <c r="T28" s="133">
        <v>5624.3420078400004</v>
      </c>
      <c r="U28" s="133">
        <v>5827.5118686699998</v>
      </c>
      <c r="V28" s="133"/>
      <c r="W28" s="133">
        <v>5827.5118686699998</v>
      </c>
      <c r="X28" s="133">
        <v>5814.5652895999992</v>
      </c>
      <c r="Y28" s="133"/>
      <c r="Z28" s="133">
        <v>5814.5652895999992</v>
      </c>
      <c r="AA28" s="133">
        <v>5950.4788422099991</v>
      </c>
      <c r="AB28" s="133">
        <v>6009.16491873</v>
      </c>
      <c r="AC28" s="133">
        <v>6501.8235898700013</v>
      </c>
      <c r="AD28" s="133">
        <v>6696.7350854899996</v>
      </c>
      <c r="AE28" s="133">
        <v>6841.7260068199985</v>
      </c>
      <c r="AF28" s="133">
        <v>7094.3615819200004</v>
      </c>
      <c r="AG28" s="133">
        <v>7274.9070324599998</v>
      </c>
      <c r="AH28" s="133">
        <v>7536.87730577</v>
      </c>
      <c r="AI28" s="133">
        <v>7874.0858291600007</v>
      </c>
      <c r="AJ28" s="133">
        <v>7370.1673841399988</v>
      </c>
      <c r="AK28" s="133">
        <v>7655.705125630001</v>
      </c>
      <c r="AL28" s="133">
        <v>8191.87376468</v>
      </c>
      <c r="AM28" s="133">
        <v>8346.4574011500008</v>
      </c>
      <c r="AN28" s="133">
        <v>8609.4162748299877</v>
      </c>
      <c r="AO28" s="133">
        <v>8711.2569217100136</v>
      </c>
      <c r="AP28" s="133">
        <v>7920.8625989999946</v>
      </c>
      <c r="AQ28" s="133">
        <v>7168.6493074600003</v>
      </c>
      <c r="AR28" s="133">
        <v>9425.2124853399982</v>
      </c>
      <c r="AS28" s="133">
        <v>10266.885688269998</v>
      </c>
      <c r="AT28" s="135">
        <v>14960.104119169999</v>
      </c>
      <c r="AU28" s="133">
        <v>16542.366756039999</v>
      </c>
      <c r="AV28" s="133">
        <v>18718.848997110003</v>
      </c>
      <c r="AW28" s="133">
        <v>22391.80464115</v>
      </c>
      <c r="AX28" s="133"/>
      <c r="AY28" s="133">
        <v>22391.80464115</v>
      </c>
      <c r="AZ28" s="134">
        <v>25158.202436299998</v>
      </c>
      <c r="BA28" s="134">
        <v>28747.871926970001</v>
      </c>
      <c r="BB28" s="133">
        <v>31091.832103609999</v>
      </c>
      <c r="BC28" s="136">
        <v>33587.993196689997</v>
      </c>
      <c r="BD28" s="133"/>
      <c r="BE28" s="133"/>
      <c r="BF28" s="133"/>
      <c r="BG28" s="133"/>
    </row>
    <row r="29" spans="1:59" x14ac:dyDescent="0.35">
      <c r="A29" s="2"/>
      <c r="B29" s="57" t="s">
        <v>86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>
        <v>5914.6095771</v>
      </c>
      <c r="AB29" s="133">
        <v>5981.5496761800005</v>
      </c>
      <c r="AC29" s="133">
        <v>6464.6461253599991</v>
      </c>
      <c r="AD29" s="133">
        <v>6659.2092108700017</v>
      </c>
      <c r="AE29" s="133">
        <v>6807.0995157900006</v>
      </c>
      <c r="AF29" s="133">
        <v>7060.6636321900005</v>
      </c>
      <c r="AG29" s="133">
        <v>7230.7843041499955</v>
      </c>
      <c r="AH29" s="133">
        <v>7472.9012896800023</v>
      </c>
      <c r="AI29" s="133">
        <v>7822.1030039399984</v>
      </c>
      <c r="AJ29" s="133">
        <v>7339.5190635199988</v>
      </c>
      <c r="AK29" s="133">
        <v>7601.6680551300014</v>
      </c>
      <c r="AL29" s="133">
        <v>8130.0608331800004</v>
      </c>
      <c r="AM29" s="133">
        <v>8293.6533960000015</v>
      </c>
      <c r="AN29" s="133">
        <v>8548.977559169989</v>
      </c>
      <c r="AO29" s="133">
        <v>8637.2561016900145</v>
      </c>
      <c r="AP29" s="133">
        <v>7839.232504619994</v>
      </c>
      <c r="AQ29" s="133">
        <v>7080.2813834899998</v>
      </c>
      <c r="AR29" s="133">
        <v>9327.6218456299994</v>
      </c>
      <c r="AS29" s="133">
        <v>10163.161903489998</v>
      </c>
      <c r="AT29" s="135"/>
      <c r="AU29" s="133"/>
      <c r="AV29" s="133"/>
      <c r="AW29" s="133"/>
      <c r="AX29" s="133"/>
      <c r="AY29" s="133"/>
      <c r="AZ29" s="133">
        <v>25020.014589509999</v>
      </c>
      <c r="BA29" s="133">
        <v>28571.448741809996</v>
      </c>
      <c r="BB29" s="133">
        <v>30893.350955769998</v>
      </c>
      <c r="BC29" s="136">
        <v>33319.119561479994</v>
      </c>
      <c r="BD29" s="133"/>
      <c r="BE29" s="133"/>
      <c r="BF29" s="133"/>
      <c r="BG29" s="133"/>
    </row>
    <row r="30" spans="1:59" x14ac:dyDescent="0.35">
      <c r="B30" s="57" t="s">
        <v>88</v>
      </c>
      <c r="C30" s="133">
        <v>1821.5087134</v>
      </c>
      <c r="D30" s="133">
        <v>2026.5854702799998</v>
      </c>
      <c r="E30" s="133">
        <v>2170.4817758999998</v>
      </c>
      <c r="F30" s="133">
        <v>1792.7273877099994</v>
      </c>
      <c r="G30" s="133">
        <v>2072.9814702699996</v>
      </c>
      <c r="H30" s="133">
        <v>2305.1926540399995</v>
      </c>
      <c r="I30" s="133">
        <v>2349.22689889</v>
      </c>
      <c r="J30" s="133">
        <v>2494.0966099300003</v>
      </c>
      <c r="K30" s="133">
        <v>2412.0116553799994</v>
      </c>
      <c r="L30" s="133">
        <v>2490.4562128999996</v>
      </c>
      <c r="M30" s="133">
        <v>2833.2436628600008</v>
      </c>
      <c r="N30" s="133">
        <v>2793.3277829600001</v>
      </c>
      <c r="O30" s="133">
        <v>3223.4095441099998</v>
      </c>
      <c r="P30" s="133">
        <v>140.01720556999987</v>
      </c>
      <c r="Q30" s="133">
        <v>3083.3923385399999</v>
      </c>
      <c r="R30" s="133">
        <v>3656.31169129</v>
      </c>
      <c r="S30" s="133">
        <v>147.93227905000001</v>
      </c>
      <c r="T30" s="133">
        <v>3508.37941224</v>
      </c>
      <c r="U30" s="133">
        <v>3772.2233943199999</v>
      </c>
      <c r="V30" s="133">
        <v>153.720845</v>
      </c>
      <c r="W30" s="133">
        <v>3618.5025493200001</v>
      </c>
      <c r="X30" s="133">
        <v>4030.7764171699991</v>
      </c>
      <c r="Y30" s="133">
        <v>165.21448763000001</v>
      </c>
      <c r="Z30" s="133">
        <v>3865.5619295399993</v>
      </c>
      <c r="AA30" s="133">
        <v>4040.4454630899995</v>
      </c>
      <c r="AB30" s="133">
        <v>4075.1787289599997</v>
      </c>
      <c r="AC30" s="133">
        <v>4411.4460710200028</v>
      </c>
      <c r="AD30" s="133">
        <v>4451.9628295399998</v>
      </c>
      <c r="AE30" s="133">
        <v>4657.8036270799994</v>
      </c>
      <c r="AF30" s="133">
        <v>4783.4114469700016</v>
      </c>
      <c r="AG30" s="133">
        <v>4915.3857326400002</v>
      </c>
      <c r="AH30" s="133">
        <v>4839.29968697</v>
      </c>
      <c r="AI30" s="133">
        <v>4870.6114486200013</v>
      </c>
      <c r="AJ30" s="133">
        <v>4555.1425993399953</v>
      </c>
      <c r="AK30" s="133">
        <v>4391.1420030100035</v>
      </c>
      <c r="AL30" s="133">
        <v>4484.3495750000002</v>
      </c>
      <c r="AM30" s="133">
        <v>4920.922612899999</v>
      </c>
      <c r="AN30" s="133">
        <v>5084.9866991799909</v>
      </c>
      <c r="AO30" s="133">
        <v>5541.5178186500152</v>
      </c>
      <c r="AP30" s="133">
        <v>4227.5373172099926</v>
      </c>
      <c r="AQ30" s="133">
        <v>3627.0438948099991</v>
      </c>
      <c r="AR30" s="133">
        <v>5585.3520548600009</v>
      </c>
      <c r="AS30" s="133">
        <v>5923.6930804599933</v>
      </c>
      <c r="AT30" s="135">
        <v>7811.3033472899988</v>
      </c>
      <c r="AU30" s="133">
        <v>9221.4976331299986</v>
      </c>
      <c r="AV30" s="133">
        <v>10529.039314099999</v>
      </c>
      <c r="AW30" s="133">
        <v>14682.721046890001</v>
      </c>
      <c r="AX30" s="133">
        <v>606.88481724999997</v>
      </c>
      <c r="AY30" s="133">
        <v>14075.836229640001</v>
      </c>
      <c r="AZ30" s="133">
        <v>16979.033092610003</v>
      </c>
      <c r="BA30" s="133">
        <v>19195.900493659999</v>
      </c>
      <c r="BB30" s="133">
        <v>18301.245625969997</v>
      </c>
      <c r="BC30" s="136">
        <v>19774.964447939998</v>
      </c>
      <c r="BD30" s="133"/>
      <c r="BE30" s="133"/>
      <c r="BF30" s="133"/>
      <c r="BG30" s="133"/>
    </row>
    <row r="31" spans="1:59" x14ac:dyDescent="0.35">
      <c r="B31" s="57" t="s">
        <v>89</v>
      </c>
      <c r="C31" s="137">
        <v>0.52526191528552124</v>
      </c>
      <c r="D31" s="137">
        <v>0.54938507443746587</v>
      </c>
      <c r="E31" s="137">
        <v>0.55335402670973777</v>
      </c>
      <c r="F31" s="137">
        <v>0.46191719904280332</v>
      </c>
      <c r="G31" s="137">
        <v>0.53557514644338955</v>
      </c>
      <c r="H31" s="137">
        <v>0.56802406208055611</v>
      </c>
      <c r="I31" s="137">
        <v>0.54427666303914513</v>
      </c>
      <c r="J31" s="137">
        <v>0.58038777164147615</v>
      </c>
      <c r="K31" s="137">
        <v>0.56578898681185574</v>
      </c>
      <c r="L31" s="137">
        <v>0.55080353709568219</v>
      </c>
      <c r="M31" s="137">
        <v>0.57523627075819728</v>
      </c>
      <c r="N31" s="137">
        <v>0.55767266174020047</v>
      </c>
      <c r="O31" s="137">
        <v>0.62891065653649092</v>
      </c>
      <c r="P31" s="137"/>
      <c r="Q31" s="137">
        <v>0.60159228092320938</v>
      </c>
      <c r="R31" s="137">
        <v>0.65008701216841325</v>
      </c>
      <c r="S31" s="137"/>
      <c r="T31" s="137">
        <v>0.62378486360707197</v>
      </c>
      <c r="U31" s="137">
        <v>0.64731286341951733</v>
      </c>
      <c r="V31" s="137"/>
      <c r="W31" s="137">
        <v>0.62093439376312121</v>
      </c>
      <c r="X31" s="137">
        <v>0.69322059628077337</v>
      </c>
      <c r="Y31" s="137"/>
      <c r="Z31" s="137">
        <v>0.66480669439794393</v>
      </c>
      <c r="AA31" s="137">
        <v>0.67901181908738351</v>
      </c>
      <c r="AB31" s="137">
        <v>0.67816057373596994</v>
      </c>
      <c r="AC31" s="137">
        <v>0.67849365797822359</v>
      </c>
      <c r="AD31" s="137">
        <v>0.66479601965832424</v>
      </c>
      <c r="AE31" s="137">
        <v>0.68079365096424316</v>
      </c>
      <c r="AF31" s="137">
        <v>0.67425537756075737</v>
      </c>
      <c r="AG31" s="137">
        <v>0.67566303056629839</v>
      </c>
      <c r="AH31" s="137">
        <v>0.64208285350023964</v>
      </c>
      <c r="AI31" s="137">
        <v>0.61856214858399539</v>
      </c>
      <c r="AJ31" s="137">
        <v>0.61805144468527162</v>
      </c>
      <c r="AK31" s="137">
        <v>0.57357773463729755</v>
      </c>
      <c r="AL31" s="137">
        <v>0.54741438940803466</v>
      </c>
      <c r="AM31" s="137">
        <v>0.58958218755444425</v>
      </c>
      <c r="AN31" s="137">
        <v>0.59063083220243118</v>
      </c>
      <c r="AO31" s="137">
        <v>0.63613297925349432</v>
      </c>
      <c r="AP31" s="137">
        <v>0.53372183450622124</v>
      </c>
      <c r="AQ31" s="137">
        <v>0.50595917574535887</v>
      </c>
      <c r="AR31" s="137">
        <v>0.59259693758071486</v>
      </c>
      <c r="AS31" s="137">
        <v>0.57697078357732778</v>
      </c>
      <c r="AT31" s="138">
        <v>0.52214231164878933</v>
      </c>
      <c r="AU31" s="137">
        <v>0.55744729693911654</v>
      </c>
      <c r="AV31" s="137">
        <v>0.56248326570322638</v>
      </c>
      <c r="AW31" s="137">
        <v>0.65571852211979309</v>
      </c>
      <c r="AX31" s="137"/>
      <c r="AY31" s="137">
        <v>0.62861553390710068</v>
      </c>
      <c r="AZ31" s="137">
        <v>0.67489055053120484</v>
      </c>
      <c r="BA31" s="137">
        <v>0.66773292097670855</v>
      </c>
      <c r="BB31" s="137">
        <v>0.58861908056698542</v>
      </c>
      <c r="BC31" s="139">
        <v>0.58875099599248359</v>
      </c>
      <c r="BD31" s="137"/>
      <c r="BE31" s="137"/>
      <c r="BF31" s="137"/>
      <c r="BG31" s="137"/>
    </row>
    <row r="32" spans="1:59" x14ac:dyDescent="0.35">
      <c r="A32" s="2"/>
      <c r="B32" s="57" t="s">
        <v>90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3">
        <v>2989.1027263499982</v>
      </c>
      <c r="AB32" s="133">
        <v>2967.1349908100005</v>
      </c>
      <c r="AC32" s="133">
        <v>3355.4362940299952</v>
      </c>
      <c r="AD32" s="133">
        <v>3366.0312228000021</v>
      </c>
      <c r="AE32" s="133">
        <v>3501.1979550000028</v>
      </c>
      <c r="AF32" s="133">
        <v>3715.0801696199978</v>
      </c>
      <c r="AG32" s="133">
        <v>3736.8407032299951</v>
      </c>
      <c r="AH32" s="133">
        <v>3630.8355611300026</v>
      </c>
      <c r="AI32" s="133">
        <v>2980.1128757499996</v>
      </c>
      <c r="AJ32" s="133">
        <v>2992.1405832399978</v>
      </c>
      <c r="AK32" s="133">
        <v>3153.1113241700009</v>
      </c>
      <c r="AL32" s="133">
        <v>3258.2601136900016</v>
      </c>
      <c r="AM32" s="133">
        <v>3655.7533419000006</v>
      </c>
      <c r="AN32" s="133">
        <v>3766.6070197999875</v>
      </c>
      <c r="AO32" s="133">
        <v>3978.5863325600153</v>
      </c>
      <c r="AP32" s="133">
        <v>2795.321427149996</v>
      </c>
      <c r="AQ32" s="133">
        <v>2097.8709598299997</v>
      </c>
      <c r="AR32" s="133">
        <v>4162.1502139000004</v>
      </c>
      <c r="AS32" s="133">
        <v>4361.3249902899979</v>
      </c>
      <c r="AT32" s="138"/>
      <c r="AU32" s="137"/>
      <c r="AV32" s="137"/>
      <c r="AW32" s="137"/>
      <c r="AX32" s="137"/>
      <c r="AY32" s="137"/>
      <c r="AZ32" s="133">
        <v>12677.705233989995</v>
      </c>
      <c r="BA32" s="133">
        <v>14583.954388979999</v>
      </c>
      <c r="BB32" s="133">
        <v>12383.624896849999</v>
      </c>
      <c r="BC32" s="136">
        <v>14196.268121409999</v>
      </c>
      <c r="BD32" s="137"/>
      <c r="BE32" s="137"/>
      <c r="BF32" s="137"/>
      <c r="BG32" s="137"/>
    </row>
    <row r="33" spans="2:59" x14ac:dyDescent="0.35">
      <c r="B33" s="57" t="s">
        <v>93</v>
      </c>
      <c r="C33" s="133">
        <v>248.70038552999975</v>
      </c>
      <c r="D33" s="133">
        <v>726.75229200000024</v>
      </c>
      <c r="E33" s="133">
        <v>860.39390700000001</v>
      </c>
      <c r="F33" s="133">
        <v>835.95149600000002</v>
      </c>
      <c r="G33" s="133">
        <v>736.81396031999998</v>
      </c>
      <c r="H33" s="133">
        <v>704.78265784000007</v>
      </c>
      <c r="I33" s="133">
        <v>642.85420966799995</v>
      </c>
      <c r="J33" s="133">
        <v>533.60288504999869</v>
      </c>
      <c r="K33" s="133">
        <v>686.90786366999873</v>
      </c>
      <c r="L33" s="133">
        <v>926.87317976500367</v>
      </c>
      <c r="M33" s="133">
        <v>737.3883453149989</v>
      </c>
      <c r="N33" s="133">
        <v>749.21714167999698</v>
      </c>
      <c r="O33" s="133">
        <v>794.59359027412984</v>
      </c>
      <c r="P33" s="133"/>
      <c r="Q33" s="133">
        <v>794.59359027412984</v>
      </c>
      <c r="R33" s="133">
        <v>991.26159093383001</v>
      </c>
      <c r="S33" s="133"/>
      <c r="T33" s="133">
        <v>991.26159093383001</v>
      </c>
      <c r="U33" s="133">
        <v>1192.7797267299966</v>
      </c>
      <c r="V33" s="133"/>
      <c r="W33" s="133">
        <v>1192.7797267299966</v>
      </c>
      <c r="X33" s="133">
        <v>993.51228477000211</v>
      </c>
      <c r="Y33" s="133"/>
      <c r="Z33" s="133">
        <v>993.51228477000211</v>
      </c>
      <c r="AA33" s="133">
        <v>963.98901341999385</v>
      </c>
      <c r="AB33" s="133">
        <v>1561.0541120900007</v>
      </c>
      <c r="AC33" s="133">
        <v>1075.5078565100014</v>
      </c>
      <c r="AD33" s="133">
        <v>1250.5025226899925</v>
      </c>
      <c r="AE33" s="133">
        <v>1077.0474517799987</v>
      </c>
      <c r="AF33" s="133">
        <v>1461.578961679998</v>
      </c>
      <c r="AG33" s="133">
        <v>1190.3109632399992</v>
      </c>
      <c r="AH33" s="133">
        <v>1822.2680677899996</v>
      </c>
      <c r="AI33" s="133">
        <v>659.47093999000674</v>
      </c>
      <c r="AJ33" s="133">
        <v>1032.3625710199956</v>
      </c>
      <c r="AK33" s="133">
        <v>1814.7823748054036</v>
      </c>
      <c r="AL33" s="133">
        <v>2453.1011970366785</v>
      </c>
      <c r="AM33" s="133">
        <v>780.49462891998405</v>
      </c>
      <c r="AN33" s="133">
        <v>1395.092285879989</v>
      </c>
      <c r="AO33" s="133">
        <v>1615.6905160700003</v>
      </c>
      <c r="AP33" s="133">
        <v>2572.8705388300018</v>
      </c>
      <c r="AQ33" s="133">
        <v>1072.0625840500002</v>
      </c>
      <c r="AR33" s="133">
        <v>2275.5680547599959</v>
      </c>
      <c r="AS33" s="133">
        <v>2625.2121053557735</v>
      </c>
      <c r="AT33" s="135">
        <v>2671.7980805299999</v>
      </c>
      <c r="AU33" s="133">
        <v>2618.0537128779988</v>
      </c>
      <c r="AV33" s="133">
        <v>3100.3865304299984</v>
      </c>
      <c r="AW33" s="133">
        <v>3972.1471927079588</v>
      </c>
      <c r="AX33" s="133"/>
      <c r="AY33" s="133">
        <v>3972.1471927079588</v>
      </c>
      <c r="AZ33" s="133">
        <v>4851.0535047099884</v>
      </c>
      <c r="BA33" s="133">
        <v>5551.2054444899959</v>
      </c>
      <c r="BB33" s="133">
        <v>5959.7170828520848</v>
      </c>
      <c r="BC33" s="136">
        <v>6364.147969699975</v>
      </c>
      <c r="BD33" s="133"/>
      <c r="BE33" s="133"/>
      <c r="BF33" s="133"/>
      <c r="BG33" s="133"/>
    </row>
    <row r="34" spans="2:59" x14ac:dyDescent="0.35">
      <c r="B34" s="57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1"/>
      <c r="AU34" s="140"/>
      <c r="AV34" s="140"/>
      <c r="AW34" s="140"/>
      <c r="AX34" s="140"/>
      <c r="AY34" s="140"/>
      <c r="AZ34" s="140"/>
      <c r="BA34" s="140"/>
      <c r="BB34" s="140"/>
      <c r="BC34" s="142"/>
      <c r="BD34" s="140"/>
      <c r="BE34" s="140"/>
      <c r="BF34" s="140"/>
      <c r="BG34" s="140"/>
    </row>
    <row r="35" spans="2:59" s="84" customFormat="1" ht="13.5" thickBot="1" x14ac:dyDescent="0.4">
      <c r="B35" s="143" t="s">
        <v>113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6"/>
      <c r="AU35" s="144"/>
      <c r="AV35" s="144"/>
      <c r="AW35" s="144"/>
      <c r="AX35" s="144"/>
      <c r="AY35" s="144"/>
      <c r="AZ35" s="144"/>
      <c r="BA35" s="144"/>
      <c r="BB35" s="144"/>
      <c r="BC35" s="147"/>
      <c r="BD35" s="148"/>
      <c r="BE35" s="148"/>
      <c r="BF35" s="148"/>
      <c r="BG35" s="148"/>
    </row>
    <row r="36" spans="2:59" x14ac:dyDescent="0.35">
      <c r="B36" s="57" t="s">
        <v>114</v>
      </c>
      <c r="C36" s="133">
        <v>3209.13286767</v>
      </c>
      <c r="D36" s="133">
        <v>3427.0467936899995</v>
      </c>
      <c r="E36" s="133">
        <v>3661.2576761599998</v>
      </c>
      <c r="F36" s="133">
        <v>3610.6255214400007</v>
      </c>
      <c r="G36" s="133">
        <v>3575.6528604299997</v>
      </c>
      <c r="H36" s="133">
        <v>3781.0975417699997</v>
      </c>
      <c r="I36" s="133">
        <v>4041.68952537</v>
      </c>
      <c r="J36" s="133">
        <v>4012.124644330001</v>
      </c>
      <c r="K36" s="133">
        <v>3967.7889857700002</v>
      </c>
      <c r="L36" s="133">
        <v>4224.0097230300007</v>
      </c>
      <c r="M36" s="133">
        <v>4623.5176073800003</v>
      </c>
      <c r="N36" s="133">
        <v>4697.8459323600009</v>
      </c>
      <c r="O36" s="133">
        <v>4772.2436246499992</v>
      </c>
      <c r="P36" s="133"/>
      <c r="Q36" s="133">
        <v>4772.2436246499992</v>
      </c>
      <c r="R36" s="133">
        <v>5248.1300492099999</v>
      </c>
      <c r="S36" s="133"/>
      <c r="T36" s="133">
        <v>5248.1300492099999</v>
      </c>
      <c r="U36" s="133">
        <v>5465.80308909</v>
      </c>
      <c r="V36" s="133"/>
      <c r="W36" s="133">
        <v>5465.80308909</v>
      </c>
      <c r="X36" s="133">
        <v>5417.2314830600008</v>
      </c>
      <c r="Y36" s="133"/>
      <c r="Z36" s="133">
        <v>5417.2314830600008</v>
      </c>
      <c r="AA36" s="133">
        <v>5530.1122434900008</v>
      </c>
      <c r="AB36" s="133">
        <v>5593.0914875400003</v>
      </c>
      <c r="AC36" s="133">
        <v>6065.4874503899991</v>
      </c>
      <c r="AD36" s="133">
        <v>6229.1912360900005</v>
      </c>
      <c r="AE36" s="133">
        <v>6356.5468635199995</v>
      </c>
      <c r="AF36" s="133">
        <v>6597.1030978599993</v>
      </c>
      <c r="AG36" s="133">
        <v>6765.9812855299997</v>
      </c>
      <c r="AH36" s="133">
        <v>6992.5544462299995</v>
      </c>
      <c r="AI36" s="133">
        <v>7338.7000325299996</v>
      </c>
      <c r="AJ36" s="133">
        <v>6853.6779780699999</v>
      </c>
      <c r="AK36" s="133">
        <v>7083.9470109299982</v>
      </c>
      <c r="AL36" s="133">
        <v>7588.2863618672509</v>
      </c>
      <c r="AM36" s="133">
        <v>7742.3384704206082</v>
      </c>
      <c r="AN36" s="133">
        <v>7972.5607559540986</v>
      </c>
      <c r="AO36" s="133">
        <v>8127.7842297000007</v>
      </c>
      <c r="AP36" s="133">
        <v>7310.6920137499992</v>
      </c>
      <c r="AQ36" s="133">
        <v>6571.2177542999998</v>
      </c>
      <c r="AR36" s="133">
        <v>8617.1138923100007</v>
      </c>
      <c r="AS36" s="133">
        <v>9384.3073040000017</v>
      </c>
      <c r="AT36" s="135">
        <v>13908.06285896</v>
      </c>
      <c r="AU36" s="133">
        <v>15410.5645719</v>
      </c>
      <c r="AV36" s="133">
        <v>17513.16224854</v>
      </c>
      <c r="AW36" s="133">
        <v>20903.40824601</v>
      </c>
      <c r="AX36" s="133"/>
      <c r="AY36" s="133">
        <v>20903.40824601</v>
      </c>
      <c r="AZ36" s="133">
        <v>23417.882417510002</v>
      </c>
      <c r="BA36" s="133">
        <v>26712.185693139996</v>
      </c>
      <c r="BB36" s="133">
        <v>28864.611383397249</v>
      </c>
      <c r="BC36" s="136">
        <v>31153.375469824707</v>
      </c>
      <c r="BD36" s="133"/>
      <c r="BE36" s="133"/>
      <c r="BF36" s="133"/>
      <c r="BG36" s="133"/>
    </row>
    <row r="37" spans="2:59" x14ac:dyDescent="0.35">
      <c r="B37" s="57" t="s">
        <v>86</v>
      </c>
      <c r="C37" s="133">
        <v>3199.1884543599999</v>
      </c>
      <c r="D37" s="133">
        <v>3398.5068015999996</v>
      </c>
      <c r="E37" s="133">
        <v>3652.3683912900001</v>
      </c>
      <c r="F37" s="133">
        <v>3600.5882106800004</v>
      </c>
      <c r="G37" s="133">
        <v>3559.5406776700002</v>
      </c>
      <c r="H37" s="133">
        <v>3768.3508210199993</v>
      </c>
      <c r="I37" s="133">
        <v>4024.1332458400002</v>
      </c>
      <c r="J37" s="133">
        <v>3986.0734740799999</v>
      </c>
      <c r="K37" s="133">
        <v>3948.8155348400001</v>
      </c>
      <c r="L37" s="133">
        <v>4199.6883205800004</v>
      </c>
      <c r="M37" s="133">
        <v>4601.5325954</v>
      </c>
      <c r="N37" s="133">
        <v>4670.7082114599998</v>
      </c>
      <c r="O37" s="133">
        <v>4763.3124180699997</v>
      </c>
      <c r="P37" s="133"/>
      <c r="Q37" s="133">
        <v>4763.3124180699997</v>
      </c>
      <c r="R37" s="133">
        <v>5257.0612557900004</v>
      </c>
      <c r="S37" s="133"/>
      <c r="T37" s="133">
        <v>5257.0612557900004</v>
      </c>
      <c r="U37" s="133">
        <v>5465.80308909</v>
      </c>
      <c r="V37" s="133"/>
      <c r="W37" s="133">
        <v>5465.80308909</v>
      </c>
      <c r="X37" s="133">
        <v>5417.2314830600008</v>
      </c>
      <c r="Y37" s="133"/>
      <c r="Z37" s="133">
        <v>5417.2314830600008</v>
      </c>
      <c r="AA37" s="133">
        <v>5530.1122434900008</v>
      </c>
      <c r="AB37" s="133">
        <v>5593.0914875400003</v>
      </c>
      <c r="AC37" s="133">
        <v>6065.4874503899991</v>
      </c>
      <c r="AD37" s="133">
        <v>6229.1912360900005</v>
      </c>
      <c r="AE37" s="133">
        <v>6356.5468635199995</v>
      </c>
      <c r="AF37" s="133">
        <v>6597.1030978599993</v>
      </c>
      <c r="AG37" s="133">
        <v>6765.9812855299997</v>
      </c>
      <c r="AH37" s="133">
        <v>6992.5544462299995</v>
      </c>
      <c r="AI37" s="133">
        <v>7338.7000325299996</v>
      </c>
      <c r="AJ37" s="133">
        <v>6853.6779780699999</v>
      </c>
      <c r="AK37" s="133">
        <v>7083.9470109299982</v>
      </c>
      <c r="AL37" s="133">
        <v>7588.2863618672509</v>
      </c>
      <c r="AM37" s="133">
        <v>7742.3384704206082</v>
      </c>
      <c r="AN37" s="133">
        <v>7972.5607559540986</v>
      </c>
      <c r="AO37" s="133">
        <v>8127.7842297000007</v>
      </c>
      <c r="AP37" s="133">
        <v>7310.6920137499992</v>
      </c>
      <c r="AQ37" s="133">
        <v>6571.2177542999998</v>
      </c>
      <c r="AR37" s="133">
        <v>8617.1138923100007</v>
      </c>
      <c r="AS37" s="133">
        <v>9384.3073040000017</v>
      </c>
      <c r="AT37" s="135">
        <v>13850.651857929999</v>
      </c>
      <c r="AU37" s="133">
        <v>15338.098218610001</v>
      </c>
      <c r="AV37" s="133">
        <v>17420.744662279998</v>
      </c>
      <c r="AW37" s="133">
        <v>20903.40824601</v>
      </c>
      <c r="AX37" s="133"/>
      <c r="AY37" s="133">
        <v>20903.40824601</v>
      </c>
      <c r="AZ37" s="133">
        <v>23417.882417510002</v>
      </c>
      <c r="BA37" s="133">
        <v>26712.185693139996</v>
      </c>
      <c r="BB37" s="133">
        <v>28864.611383397249</v>
      </c>
      <c r="BC37" s="136">
        <v>31153.375469824707</v>
      </c>
      <c r="BD37" s="133"/>
      <c r="BE37" s="133"/>
      <c r="BF37" s="133"/>
      <c r="BG37" s="133"/>
    </row>
    <row r="38" spans="2:59" x14ac:dyDescent="0.35">
      <c r="B38" s="149" t="s">
        <v>115</v>
      </c>
      <c r="C38" s="133">
        <v>496.07</v>
      </c>
      <c r="D38" s="133">
        <v>543.55977933999998</v>
      </c>
      <c r="E38" s="133">
        <v>659.11314588999994</v>
      </c>
      <c r="F38" s="133">
        <v>730.61376504999998</v>
      </c>
      <c r="G38" s="133">
        <v>845.17387684000005</v>
      </c>
      <c r="H38" s="133">
        <v>932.80087151999999</v>
      </c>
      <c r="I38" s="133">
        <v>1123.1094341500002</v>
      </c>
      <c r="J38" s="133">
        <v>1201.71192034</v>
      </c>
      <c r="K38" s="133">
        <v>1340.8603040099999</v>
      </c>
      <c r="L38" s="133">
        <v>1574.1435632600001</v>
      </c>
      <c r="M38" s="133">
        <v>2044.7660525399999</v>
      </c>
      <c r="N38" s="133">
        <v>2217.1014007399999</v>
      </c>
      <c r="O38" s="133">
        <v>2453.6515761099995</v>
      </c>
      <c r="P38" s="133"/>
      <c r="Q38" s="133">
        <v>2453.6515761099995</v>
      </c>
      <c r="R38" s="133">
        <v>2784.4263582100002</v>
      </c>
      <c r="S38" s="133"/>
      <c r="T38" s="133">
        <v>2784.4263582100002</v>
      </c>
      <c r="U38" s="133">
        <v>2798.7090643299998</v>
      </c>
      <c r="V38" s="133"/>
      <c r="W38" s="133">
        <v>2798.7090643299998</v>
      </c>
      <c r="X38" s="133">
        <v>2809.8155834299996</v>
      </c>
      <c r="Y38" s="133"/>
      <c r="Z38" s="133">
        <v>2809.8155834299996</v>
      </c>
      <c r="AA38" s="133">
        <v>3003.6966112800001</v>
      </c>
      <c r="AB38" s="133">
        <v>3149.0615940699995</v>
      </c>
      <c r="AC38" s="133">
        <v>3442.8121742200001</v>
      </c>
      <c r="AD38" s="133">
        <v>3595.4482555199993</v>
      </c>
      <c r="AE38" s="133">
        <v>3837.1493490200005</v>
      </c>
      <c r="AF38" s="133">
        <v>3945.7305757600002</v>
      </c>
      <c r="AG38" s="133">
        <v>4065.8260574900009</v>
      </c>
      <c r="AH38" s="133">
        <v>4242.8625474199998</v>
      </c>
      <c r="AI38" s="133">
        <v>4323.0577782199998</v>
      </c>
      <c r="AJ38" s="133">
        <v>4182.5217602399998</v>
      </c>
      <c r="AK38" s="133">
        <v>4274.2274009700004</v>
      </c>
      <c r="AL38" s="133">
        <v>4552.7034076</v>
      </c>
      <c r="AM38" s="133">
        <v>4655.0246744726319</v>
      </c>
      <c r="AN38" s="133">
        <v>4832.126146985669</v>
      </c>
      <c r="AO38" s="133">
        <v>4975.9983505699711</v>
      </c>
      <c r="AP38" s="133">
        <v>4668.9845429893785</v>
      </c>
      <c r="AQ38" s="133">
        <v>3975.9038620875303</v>
      </c>
      <c r="AR38" s="133">
        <v>5292.8309079152796</v>
      </c>
      <c r="AS38" s="133">
        <v>5971.4975370955035</v>
      </c>
      <c r="AT38" s="135">
        <v>2429.3566902799998</v>
      </c>
      <c r="AU38" s="133">
        <v>4102.7961028500004</v>
      </c>
      <c r="AV38" s="133">
        <v>7176.8713205499998</v>
      </c>
      <c r="AW38" s="133">
        <v>10846.602582079999</v>
      </c>
      <c r="AX38" s="133"/>
      <c r="AY38" s="133">
        <v>10846.602582079999</v>
      </c>
      <c r="AZ38" s="133">
        <v>13191.018635089998</v>
      </c>
      <c r="BA38" s="133">
        <v>16091.568529690001</v>
      </c>
      <c r="BB38" s="133">
        <v>17332.510347030002</v>
      </c>
      <c r="BC38" s="136">
        <v>19132.133715017651</v>
      </c>
      <c r="BD38" s="133"/>
      <c r="BE38" s="133"/>
      <c r="BF38" s="133"/>
      <c r="BG38" s="133"/>
    </row>
    <row r="39" spans="2:59" x14ac:dyDescent="0.35">
      <c r="B39" s="57" t="s">
        <v>116</v>
      </c>
      <c r="C39" s="151">
        <v>25.326093</v>
      </c>
      <c r="D39" s="151">
        <v>25.428473</v>
      </c>
      <c r="E39" s="151">
        <v>26.250554999999999</v>
      </c>
      <c r="F39" s="151">
        <v>26.079004999999999</v>
      </c>
      <c r="G39" s="151">
        <v>26.000247000000002</v>
      </c>
      <c r="H39" s="151">
        <v>26.132186999999998</v>
      </c>
      <c r="I39" s="140">
        <v>26.449183000000001</v>
      </c>
      <c r="J39" s="140">
        <v>26.522144999999998</v>
      </c>
      <c r="K39" s="140">
        <v>26.505067</v>
      </c>
      <c r="L39" s="140">
        <v>26.494409000000001</v>
      </c>
      <c r="M39" s="140">
        <v>26.586618000000001</v>
      </c>
      <c r="N39" s="140">
        <v>26.381812</v>
      </c>
      <c r="O39" s="140">
        <v>26.327262999999999</v>
      </c>
      <c r="P39" s="140"/>
      <c r="Q39" s="140">
        <v>26.327262999999999</v>
      </c>
      <c r="R39" s="140">
        <v>26.200347000000001</v>
      </c>
      <c r="S39" s="140"/>
      <c r="T39" s="140">
        <v>26.200347000000001</v>
      </c>
      <c r="U39" s="140">
        <v>26.383064999999998</v>
      </c>
      <c r="V39" s="140"/>
      <c r="W39" s="140">
        <v>26.383064999999998</v>
      </c>
      <c r="X39" s="140">
        <v>26.212071999999999</v>
      </c>
      <c r="Y39" s="140"/>
      <c r="Z39" s="140">
        <v>26.212071999999999</v>
      </c>
      <c r="AA39" s="140">
        <v>26.003896000000001</v>
      </c>
      <c r="AB39" s="140">
        <v>25.393052999999998</v>
      </c>
      <c r="AC39" s="140">
        <v>25.804680000000001</v>
      </c>
      <c r="AD39" s="140">
        <v>25.875719</v>
      </c>
      <c r="AE39" s="140">
        <v>25.738665999999998</v>
      </c>
      <c r="AF39" s="140">
        <v>25.900542999999999</v>
      </c>
      <c r="AG39" s="140">
        <v>26.264631000000001</v>
      </c>
      <c r="AH39" s="140">
        <v>26.183252</v>
      </c>
      <c r="AI39" s="140">
        <v>26.059197000000001</v>
      </c>
      <c r="AJ39" s="140">
        <v>24.789757000000002</v>
      </c>
      <c r="AK39" s="140">
        <v>24.395209999999999</v>
      </c>
      <c r="AL39" s="140">
        <v>24.752362000000002</v>
      </c>
      <c r="AM39" s="140">
        <v>24.323919</v>
      </c>
      <c r="AN39" s="140">
        <v>24.133548999999999</v>
      </c>
      <c r="AO39" s="140">
        <v>24.127455000000001</v>
      </c>
      <c r="AP39" s="140">
        <v>23.910606999999999</v>
      </c>
      <c r="AQ39" s="140">
        <v>23.861405000000001</v>
      </c>
      <c r="AR39" s="140">
        <v>23.445979000000001</v>
      </c>
      <c r="AS39" s="140">
        <v>23.326442</v>
      </c>
      <c r="AT39" s="150">
        <v>26.079004999999999</v>
      </c>
      <c r="AU39" s="151">
        <v>26.522144999999998</v>
      </c>
      <c r="AV39" s="151">
        <v>26.381812</v>
      </c>
      <c r="AW39" s="151">
        <v>26.212071999999999</v>
      </c>
      <c r="AX39" s="151"/>
      <c r="AY39" s="151">
        <v>26.212071999999999</v>
      </c>
      <c r="AZ39" s="151">
        <v>25.875719</v>
      </c>
      <c r="BA39" s="151">
        <v>26.183252</v>
      </c>
      <c r="BB39" s="151">
        <v>24.752362000000002</v>
      </c>
      <c r="BC39" s="152">
        <v>23.910606999999999</v>
      </c>
      <c r="BD39" s="151"/>
      <c r="BE39" s="151"/>
      <c r="BF39" s="151"/>
      <c r="BG39" s="151"/>
    </row>
    <row r="40" spans="2:59" x14ac:dyDescent="0.35">
      <c r="B40" s="57" t="s">
        <v>123</v>
      </c>
      <c r="C40" s="140">
        <v>41.642537279951966</v>
      </c>
      <c r="D40" s="140">
        <v>43.800768548784355</v>
      </c>
      <c r="E40" s="140">
        <v>46.209540915514133</v>
      </c>
      <c r="F40" s="140">
        <v>45.151761906145076</v>
      </c>
      <c r="G40" s="140">
        <v>44.927042841808351</v>
      </c>
      <c r="H40" s="140">
        <v>47.536185862592447</v>
      </c>
      <c r="I40" s="140">
        <v>50.015292383721963</v>
      </c>
      <c r="J40" s="140">
        <v>49.256215474529917</v>
      </c>
      <c r="K40" s="140">
        <v>48.740945863795368</v>
      </c>
      <c r="L40" s="140">
        <v>52.123009216543956</v>
      </c>
      <c r="M40" s="140">
        <v>57.1755814215878</v>
      </c>
      <c r="N40" s="140">
        <v>58.201676782314799</v>
      </c>
      <c r="O40" s="140">
        <v>59.846337828163371</v>
      </c>
      <c r="P40" s="140"/>
      <c r="Q40" s="140">
        <v>59.846337828163371</v>
      </c>
      <c r="R40" s="140">
        <v>66.151579975686445</v>
      </c>
      <c r="S40" s="140"/>
      <c r="T40" s="140">
        <v>66.151579975686445</v>
      </c>
      <c r="U40" s="140">
        <v>68.561561230754677</v>
      </c>
      <c r="V40" s="140"/>
      <c r="W40" s="140">
        <v>68.561561230754677</v>
      </c>
      <c r="X40" s="140">
        <v>68.316710905801045</v>
      </c>
      <c r="Y40" s="140"/>
      <c r="Z40" s="140">
        <v>68.316710905801045</v>
      </c>
      <c r="AA40" s="140">
        <v>70.276390138229999</v>
      </c>
      <c r="AB40" s="140">
        <v>72.381181329265289</v>
      </c>
      <c r="AC40" s="140">
        <v>78.483392552296536</v>
      </c>
      <c r="AD40" s="140">
        <v>79.828835345614621</v>
      </c>
      <c r="AE40" s="140">
        <v>81.556225824512566</v>
      </c>
      <c r="AF40" s="140">
        <v>84.320072182618702</v>
      </c>
      <c r="AG40" s="140">
        <v>86.126373171495615</v>
      </c>
      <c r="AH40" s="140">
        <v>88.022040529389258</v>
      </c>
      <c r="AI40" s="140">
        <v>93.125714832396156</v>
      </c>
      <c r="AJ40" s="140">
        <v>89.488955706607726</v>
      </c>
      <c r="AK40" s="140">
        <v>95.915349573512287</v>
      </c>
      <c r="AL40" s="140">
        <v>102.47040028599649</v>
      </c>
      <c r="AM40" s="140">
        <v>104.4650305067005</v>
      </c>
      <c r="AN40" s="140">
        <v>109.07927299907756</v>
      </c>
      <c r="AO40" s="140">
        <v>111.62894785018011</v>
      </c>
      <c r="AP40" s="140">
        <v>101.3539200882055</v>
      </c>
      <c r="AQ40" s="140">
        <v>91.399145898369682</v>
      </c>
      <c r="AR40" s="140">
        <v>121.0587827398502</v>
      </c>
      <c r="AS40" s="140">
        <v>134.22706158514509</v>
      </c>
      <c r="AT40" s="141" t="s">
        <v>111</v>
      </c>
      <c r="AU40" s="140" t="s">
        <v>111</v>
      </c>
      <c r="AV40" s="140" t="s">
        <v>111</v>
      </c>
      <c r="AW40" s="140" t="s">
        <v>111</v>
      </c>
      <c r="AX40" s="140"/>
      <c r="AY40" s="140" t="s">
        <v>111</v>
      </c>
      <c r="AZ40" s="140" t="s">
        <v>111</v>
      </c>
      <c r="BA40" s="140" t="s">
        <v>111</v>
      </c>
      <c r="BB40" s="140" t="s">
        <v>111</v>
      </c>
      <c r="BC40" s="142" t="s">
        <v>111</v>
      </c>
      <c r="BD40" s="140"/>
      <c r="BE40" s="140"/>
      <c r="BF40" s="140"/>
      <c r="BG40" s="140"/>
    </row>
    <row r="41" spans="2:59" x14ac:dyDescent="0.35">
      <c r="B41" s="57" t="s">
        <v>118</v>
      </c>
      <c r="C41" s="154">
        <v>572.42800871031784</v>
      </c>
      <c r="D41" s="154">
        <v>558.69275580865781</v>
      </c>
      <c r="E41" s="154">
        <v>543.99291986332526</v>
      </c>
      <c r="F41" s="154">
        <v>564.89867015470588</v>
      </c>
      <c r="G41" s="154">
        <v>573.61029361459521</v>
      </c>
      <c r="H41" s="154">
        <v>572.76795390032419</v>
      </c>
      <c r="I41" s="133">
        <v>570.18802541035177</v>
      </c>
      <c r="J41" s="133">
        <v>589.31367131751801</v>
      </c>
      <c r="K41" s="133">
        <v>585.73422989070423</v>
      </c>
      <c r="L41" s="133">
        <v>579.5471510230276</v>
      </c>
      <c r="M41" s="133">
        <v>564.73202446842868</v>
      </c>
      <c r="N41" s="133">
        <v>583.59104225852604</v>
      </c>
      <c r="O41" s="133">
        <v>584.85150232892124</v>
      </c>
      <c r="P41" s="133"/>
      <c r="Q41" s="133">
        <v>584.85150232892124</v>
      </c>
      <c r="R41" s="133">
        <v>571.08301649509235</v>
      </c>
      <c r="S41" s="133"/>
      <c r="T41" s="133">
        <v>571.08301649509235</v>
      </c>
      <c r="U41" s="133">
        <v>566.29569607202791</v>
      </c>
      <c r="V41" s="133"/>
      <c r="W41" s="133">
        <v>566.29569607202791</v>
      </c>
      <c r="X41" s="133">
        <v>577.41582009720798</v>
      </c>
      <c r="Y41" s="133"/>
      <c r="Z41" s="133">
        <v>577.41582009720798</v>
      </c>
      <c r="AA41" s="133">
        <v>602.5518049561972</v>
      </c>
      <c r="AB41" s="133">
        <v>641.03692899656994</v>
      </c>
      <c r="AC41" s="133">
        <v>621.40599275653244</v>
      </c>
      <c r="AD41" s="133">
        <v>650.54047775005245</v>
      </c>
      <c r="AE41" s="133">
        <v>632.8411388292883</v>
      </c>
      <c r="AF41" s="133">
        <v>619.98990119052144</v>
      </c>
      <c r="AG41" s="133">
        <v>594.93739363737177</v>
      </c>
      <c r="AH41" s="133">
        <v>621.04314227299994</v>
      </c>
      <c r="AI41" s="133">
        <v>624.42568970953107</v>
      </c>
      <c r="AJ41" s="133">
        <v>319.91737231382712</v>
      </c>
      <c r="AK41" s="133">
        <v>315.21364445603882</v>
      </c>
      <c r="AL41" s="133">
        <v>320.32221102085509</v>
      </c>
      <c r="AM41" s="133">
        <v>314.14919635875964</v>
      </c>
      <c r="AN41" s="133">
        <v>319.89669658775125</v>
      </c>
      <c r="AO41" s="133">
        <v>310.99087243053071</v>
      </c>
      <c r="AP41" s="133">
        <v>303.3872811062318</v>
      </c>
      <c r="AQ41" s="133">
        <v>308.05300774771638</v>
      </c>
      <c r="AR41" s="133">
        <v>306.49033461428911</v>
      </c>
      <c r="AS41" s="133">
        <v>300.46609592221023</v>
      </c>
      <c r="AT41" s="150" t="s">
        <v>111</v>
      </c>
      <c r="AU41" s="151" t="s">
        <v>111</v>
      </c>
      <c r="AV41" s="151" t="s">
        <v>111</v>
      </c>
      <c r="AW41" s="151" t="s">
        <v>111</v>
      </c>
      <c r="AX41" s="151"/>
      <c r="AY41" s="151" t="s">
        <v>111</v>
      </c>
      <c r="AZ41" s="151" t="s">
        <v>111</v>
      </c>
      <c r="BA41" s="151" t="s">
        <v>111</v>
      </c>
      <c r="BB41" s="151" t="s">
        <v>111</v>
      </c>
      <c r="BC41" s="155" t="s">
        <v>111</v>
      </c>
      <c r="BD41" s="151"/>
      <c r="BE41" s="151"/>
      <c r="BF41" s="151"/>
      <c r="BG41" s="151"/>
    </row>
    <row r="42" spans="2:59" x14ac:dyDescent="0.35">
      <c r="B42" s="57" t="s">
        <v>119</v>
      </c>
      <c r="C42" s="133">
        <v>228.5739296159062</v>
      </c>
      <c r="D42" s="133">
        <v>282.97424914622337</v>
      </c>
      <c r="E42" s="133">
        <v>400.46553325587053</v>
      </c>
      <c r="F42" s="133">
        <v>553.16754390475342</v>
      </c>
      <c r="G42" s="133">
        <v>698.99087106086802</v>
      </c>
      <c r="H42" s="133">
        <v>757.88984005753673</v>
      </c>
      <c r="I42" s="133">
        <v>834.67102853478934</v>
      </c>
      <c r="J42" s="133">
        <v>1090.8344841777055</v>
      </c>
      <c r="K42" s="133">
        <v>1542.9084743098831</v>
      </c>
      <c r="L42" s="133">
        <v>1811.4691171046363</v>
      </c>
      <c r="M42" s="133">
        <v>2346.6758337896808</v>
      </c>
      <c r="N42" s="133">
        <v>2753.2978203289344</v>
      </c>
      <c r="O42" s="133">
        <v>3058.8470340972144</v>
      </c>
      <c r="P42" s="133"/>
      <c r="Q42" s="133">
        <v>3058.8470340972144</v>
      </c>
      <c r="R42" s="133">
        <v>3345.0406347617682</v>
      </c>
      <c r="S42" s="133"/>
      <c r="T42" s="133">
        <v>3345.0406347617682</v>
      </c>
      <c r="U42" s="133">
        <v>3968.7933629735958</v>
      </c>
      <c r="V42" s="133"/>
      <c r="W42" s="133">
        <v>3968.7933629735958</v>
      </c>
      <c r="X42" s="133">
        <v>4262.5585331684133</v>
      </c>
      <c r="Y42" s="133"/>
      <c r="Z42" s="133">
        <v>4262.5585331684133</v>
      </c>
      <c r="AA42" s="133">
        <v>4947.9207835646184</v>
      </c>
      <c r="AB42" s="133">
        <v>5160.0210054223235</v>
      </c>
      <c r="AC42" s="133">
        <v>5952.9956275503091</v>
      </c>
      <c r="AD42" s="133">
        <v>6081.1120092286064</v>
      </c>
      <c r="AE42" s="133">
        <v>6308.1295043323016</v>
      </c>
      <c r="AF42" s="133">
        <v>6378.5927186761464</v>
      </c>
      <c r="AG42" s="133">
        <v>7129.1191555793912</v>
      </c>
      <c r="AH42" s="133">
        <v>7290.7350608443121</v>
      </c>
      <c r="AI42" s="133">
        <v>7911.5961973367048</v>
      </c>
      <c r="AJ42" s="133">
        <v>8096.8470398200516</v>
      </c>
      <c r="AK42" s="133">
        <v>9245.1714449410556</v>
      </c>
      <c r="AL42" s="133">
        <v>9208.0190550450297</v>
      </c>
      <c r="AM42" s="133">
        <v>9759.7297929782744</v>
      </c>
      <c r="AN42" s="133">
        <v>10169.783716588034</v>
      </c>
      <c r="AO42" s="133">
        <v>10883.83922483467</v>
      </c>
      <c r="AP42" s="133">
        <v>10091.423086630241</v>
      </c>
      <c r="AQ42" s="133">
        <v>9855.7983985398914</v>
      </c>
      <c r="AR42" s="133">
        <v>10685.88872591148</v>
      </c>
      <c r="AS42" s="133">
        <v>11207.19074009689</v>
      </c>
      <c r="AT42" s="150" t="s">
        <v>111</v>
      </c>
      <c r="AU42" s="151" t="s">
        <v>111</v>
      </c>
      <c r="AV42" s="151" t="s">
        <v>111</v>
      </c>
      <c r="AW42" s="151" t="s">
        <v>111</v>
      </c>
      <c r="AX42" s="151"/>
      <c r="AY42" s="151" t="s">
        <v>111</v>
      </c>
      <c r="AZ42" s="151" t="s">
        <v>111</v>
      </c>
      <c r="BA42" s="151" t="s">
        <v>111</v>
      </c>
      <c r="BB42" s="151" t="s">
        <v>111</v>
      </c>
      <c r="BC42" s="139" t="s">
        <v>111</v>
      </c>
      <c r="BD42" s="151"/>
      <c r="BE42" s="151"/>
      <c r="BF42" s="151"/>
      <c r="BG42" s="151"/>
    </row>
    <row r="43" spans="2:59" x14ac:dyDescent="0.35">
      <c r="B43" s="57" t="s">
        <v>120</v>
      </c>
      <c r="C43" s="170">
        <v>0</v>
      </c>
      <c r="D43" s="170">
        <v>4.4629048744107079E-2</v>
      </c>
      <c r="E43" s="170">
        <v>2.592831273838974E-2</v>
      </c>
      <c r="F43" s="170">
        <v>6.1728896631273032E-2</v>
      </c>
      <c r="G43" s="170">
        <v>5.2582667661970263E-2</v>
      </c>
      <c r="H43" s="170">
        <v>4.4280840599155602E-2</v>
      </c>
      <c r="I43" s="137">
        <v>4.4418812214288061E-2</v>
      </c>
      <c r="J43" s="137">
        <v>4.9923045161337089E-2</v>
      </c>
      <c r="K43" s="137">
        <v>4.8484502636118226E-2</v>
      </c>
      <c r="L43" s="137">
        <v>4.7762887316093468E-2</v>
      </c>
      <c r="M43" s="137">
        <v>5.1592558674495879E-2</v>
      </c>
      <c r="N43" s="137">
        <v>5.6072683294558667E-2</v>
      </c>
      <c r="O43" s="137">
        <v>4.4441265569543767E-2</v>
      </c>
      <c r="P43" s="137"/>
      <c r="Q43" s="137">
        <v>4.4441265569543767E-2</v>
      </c>
      <c r="R43" s="137">
        <v>4.6717145516424599E-2</v>
      </c>
      <c r="S43" s="137"/>
      <c r="T43" s="137">
        <v>4.6717145516424599E-2</v>
      </c>
      <c r="U43" s="137">
        <v>4.3245044654006096E-2</v>
      </c>
      <c r="V43" s="137"/>
      <c r="W43" s="137">
        <v>4.3245044654006096E-2</v>
      </c>
      <c r="X43" s="137">
        <v>4.7160367697112376E-2</v>
      </c>
      <c r="Y43" s="137"/>
      <c r="Z43" s="137">
        <v>4.7160367697112376E-2</v>
      </c>
      <c r="AA43" s="156" t="s">
        <v>111</v>
      </c>
      <c r="AB43" s="156">
        <v>0.21788670763317097</v>
      </c>
      <c r="AC43" s="156">
        <v>0.10426617912945481</v>
      </c>
      <c r="AD43" s="156">
        <v>0.1456951599773833</v>
      </c>
      <c r="AE43" s="156">
        <v>0.1558317511678188</v>
      </c>
      <c r="AF43" s="156">
        <v>0.12275664408414931</v>
      </c>
      <c r="AG43" s="156">
        <v>0.13247458927291222</v>
      </c>
      <c r="AH43" s="156">
        <v>0.16737148380231096</v>
      </c>
      <c r="AI43" s="156">
        <v>0.14453441874441988</v>
      </c>
      <c r="AJ43" s="156">
        <v>0.3151437097408139</v>
      </c>
      <c r="AK43" s="156">
        <v>0.21100723723165252</v>
      </c>
      <c r="AL43" s="156">
        <v>0.11445529801553574</v>
      </c>
      <c r="AM43" s="156">
        <v>0.18753271055726492</v>
      </c>
      <c r="AN43" s="156">
        <v>0.14457676575259773</v>
      </c>
      <c r="AO43" s="156">
        <v>0.1285402185167967</v>
      </c>
      <c r="AP43" s="156">
        <v>0.14312667317844754</v>
      </c>
      <c r="AQ43" s="156">
        <v>0.11424178659253455</v>
      </c>
      <c r="AR43" s="156">
        <v>0.19619837782617613</v>
      </c>
      <c r="AS43" s="156">
        <v>0.16225270870626946</v>
      </c>
      <c r="AT43" s="150" t="s">
        <v>111</v>
      </c>
      <c r="AU43" s="151" t="s">
        <v>111</v>
      </c>
      <c r="AV43" s="151" t="s">
        <v>111</v>
      </c>
      <c r="AW43" s="151" t="s">
        <v>111</v>
      </c>
      <c r="AX43" s="151"/>
      <c r="AY43" s="151" t="s">
        <v>111</v>
      </c>
      <c r="AZ43" s="151" t="s">
        <v>111</v>
      </c>
      <c r="BA43" s="151" t="s">
        <v>111</v>
      </c>
      <c r="BB43" s="151" t="s">
        <v>111</v>
      </c>
      <c r="BC43" s="139" t="s">
        <v>111</v>
      </c>
      <c r="BD43" s="151"/>
      <c r="BE43" s="151"/>
      <c r="BF43" s="151"/>
      <c r="BG43" s="151"/>
    </row>
    <row r="44" spans="2:59" x14ac:dyDescent="0.35">
      <c r="B44" s="57"/>
      <c r="C44" s="171"/>
      <c r="D44" s="171"/>
      <c r="E44" s="171"/>
      <c r="F44" s="171"/>
      <c r="G44" s="171"/>
      <c r="H44" s="171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72"/>
      <c r="AU44" s="171"/>
      <c r="AV44" s="171"/>
      <c r="AW44" s="171"/>
      <c r="AX44" s="171"/>
      <c r="AY44" s="171"/>
      <c r="AZ44" s="171"/>
      <c r="BA44" s="171"/>
      <c r="BB44" s="171"/>
      <c r="BC44" s="142"/>
      <c r="BD44" s="171"/>
      <c r="BE44" s="171"/>
      <c r="BF44" s="171"/>
      <c r="BG44" s="171"/>
    </row>
    <row r="45" spans="2:59" s="84" customFormat="1" ht="13.5" thickBot="1" x14ac:dyDescent="0.4">
      <c r="B45" s="143" t="s">
        <v>121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6"/>
      <c r="AU45" s="144"/>
      <c r="AV45" s="144"/>
      <c r="AW45" s="144"/>
      <c r="AX45" s="144"/>
      <c r="AY45" s="144"/>
      <c r="AZ45" s="144"/>
      <c r="BA45" s="144"/>
      <c r="BB45" s="144"/>
      <c r="BC45" s="147"/>
      <c r="BD45" s="148"/>
      <c r="BE45" s="148"/>
      <c r="BF45" s="148"/>
      <c r="BG45" s="148"/>
    </row>
    <row r="46" spans="2:59" x14ac:dyDescent="0.35">
      <c r="B46" s="57" t="s">
        <v>114</v>
      </c>
      <c r="C46" s="133">
        <v>258.67749587000003</v>
      </c>
      <c r="D46" s="133">
        <v>261.77833930999998</v>
      </c>
      <c r="E46" s="133">
        <v>261.15306114999998</v>
      </c>
      <c r="F46" s="133">
        <v>270.43236387999997</v>
      </c>
      <c r="G46" s="133">
        <v>294.91784106</v>
      </c>
      <c r="H46" s="133">
        <v>277.16830985000001</v>
      </c>
      <c r="I46" s="133">
        <v>274.54715795999999</v>
      </c>
      <c r="J46" s="133">
        <v>285.16887527</v>
      </c>
      <c r="K46" s="133">
        <v>295.30505035000004</v>
      </c>
      <c r="L46" s="133">
        <v>297.48668207999998</v>
      </c>
      <c r="M46" s="133">
        <v>301.83881898999999</v>
      </c>
      <c r="N46" s="133">
        <v>311.05619715</v>
      </c>
      <c r="O46" s="133">
        <v>329.03744240999998</v>
      </c>
      <c r="P46" s="133"/>
      <c r="Q46" s="133">
        <v>329.03744240999998</v>
      </c>
      <c r="R46" s="133">
        <v>332.85302057999996</v>
      </c>
      <c r="S46" s="133"/>
      <c r="T46" s="133">
        <v>332.85302057999996</v>
      </c>
      <c r="U46" s="133">
        <v>333.03953454000003</v>
      </c>
      <c r="V46" s="133"/>
      <c r="W46" s="133">
        <v>333.03953454000003</v>
      </c>
      <c r="X46" s="133">
        <v>354.63749455999999</v>
      </c>
      <c r="Y46" s="133"/>
      <c r="Z46" s="133">
        <v>354.63749455999999</v>
      </c>
      <c r="AA46" s="133">
        <v>384.49733361</v>
      </c>
      <c r="AB46" s="133">
        <v>388.45818864000006</v>
      </c>
      <c r="AC46" s="133">
        <v>399.15867497000005</v>
      </c>
      <c r="AD46" s="133">
        <v>430.01797477999997</v>
      </c>
      <c r="AE46" s="133">
        <v>450.55265226999995</v>
      </c>
      <c r="AF46" s="133">
        <v>463.56053433000005</v>
      </c>
      <c r="AG46" s="133">
        <v>464.80301861999999</v>
      </c>
      <c r="AH46" s="133">
        <v>480.34684344999994</v>
      </c>
      <c r="AI46" s="133">
        <v>483.40297141000008</v>
      </c>
      <c r="AJ46" s="133">
        <v>435.24919762999997</v>
      </c>
      <c r="AK46" s="133">
        <v>456.43123686666661</v>
      </c>
      <c r="AL46" s="133">
        <v>459.22514560000013</v>
      </c>
      <c r="AM46" s="133">
        <v>436.71608560000004</v>
      </c>
      <c r="AN46" s="133">
        <v>449.30258840999988</v>
      </c>
      <c r="AO46" s="133">
        <v>463.89451093000025</v>
      </c>
      <c r="AP46" s="133">
        <v>423.93639268210194</v>
      </c>
      <c r="AQ46" s="133">
        <v>373.69254598999999</v>
      </c>
      <c r="AR46" s="133">
        <v>490.06597332000001</v>
      </c>
      <c r="AS46" s="133">
        <v>546.36907599999995</v>
      </c>
      <c r="AT46" s="135">
        <v>1052.04126021</v>
      </c>
      <c r="AU46" s="133">
        <v>1131.80218414</v>
      </c>
      <c r="AV46" s="133">
        <v>1205.68674857</v>
      </c>
      <c r="AW46" s="133">
        <v>1349.5674920900001</v>
      </c>
      <c r="AX46" s="133"/>
      <c r="AY46" s="133">
        <v>1349.5674920900001</v>
      </c>
      <c r="AZ46" s="133">
        <v>1602.1321720000001</v>
      </c>
      <c r="BA46" s="133">
        <v>1859.26304867</v>
      </c>
      <c r="BB46" s="133">
        <v>1834.3085515066666</v>
      </c>
      <c r="BC46" s="136">
        <v>1773.8495776221021</v>
      </c>
      <c r="BD46" s="133"/>
      <c r="BE46" s="133"/>
      <c r="BF46" s="133"/>
      <c r="BG46" s="133"/>
    </row>
    <row r="47" spans="2:59" ht="13.5" thickBot="1" x14ac:dyDescent="0.4">
      <c r="B47" s="157" t="s">
        <v>116</v>
      </c>
      <c r="C47" s="174">
        <v>0.81482399999999999</v>
      </c>
      <c r="D47" s="158">
        <v>0.80828800000000001</v>
      </c>
      <c r="E47" s="158">
        <v>0.8</v>
      </c>
      <c r="F47" s="174">
        <v>0.81767900000000004</v>
      </c>
      <c r="G47" s="174">
        <v>0.81782200000000005</v>
      </c>
      <c r="H47" s="174">
        <v>0.80788800000000005</v>
      </c>
      <c r="I47" s="158">
        <v>0.80474699999999999</v>
      </c>
      <c r="J47" s="158">
        <v>0.82384000000000002</v>
      </c>
      <c r="K47" s="158">
        <v>0.83968699999999996</v>
      </c>
      <c r="L47" s="158">
        <v>0.858186</v>
      </c>
      <c r="M47" s="158">
        <v>0.88391200000000003</v>
      </c>
      <c r="N47" s="158">
        <v>0.91247199999999995</v>
      </c>
      <c r="O47" s="158">
        <v>0.93850299999999998</v>
      </c>
      <c r="P47" s="158"/>
      <c r="Q47" s="158">
        <v>0.93850299999999998</v>
      </c>
      <c r="R47" s="158">
        <v>0.95662199999999997</v>
      </c>
      <c r="S47" s="158"/>
      <c r="T47" s="158">
        <v>0.95662199999999997</v>
      </c>
      <c r="U47" s="158">
        <v>0.98147399999999996</v>
      </c>
      <c r="V47" s="158"/>
      <c r="W47" s="158">
        <v>0.98147399999999996</v>
      </c>
      <c r="X47" s="158">
        <v>1.011209</v>
      </c>
      <c r="Y47" s="158"/>
      <c r="Z47" s="158">
        <v>1.011209</v>
      </c>
      <c r="AA47" s="158">
        <v>1.032281</v>
      </c>
      <c r="AB47" s="158">
        <v>1.044028</v>
      </c>
      <c r="AC47" s="158">
        <v>1.0798410000000001</v>
      </c>
      <c r="AD47" s="158">
        <v>1.121216</v>
      </c>
      <c r="AE47" s="158">
        <v>1.1510549999999999</v>
      </c>
      <c r="AF47" s="158">
        <v>1.163861</v>
      </c>
      <c r="AG47" s="158">
        <v>1.1822589999999999</v>
      </c>
      <c r="AH47" s="158">
        <v>1.2035929999999999</v>
      </c>
      <c r="AI47" s="158">
        <v>1.2091810000000001</v>
      </c>
      <c r="AJ47" s="158">
        <v>1.1762269999999999</v>
      </c>
      <c r="AK47" s="158">
        <v>1.1393150000000001</v>
      </c>
      <c r="AL47" s="158">
        <v>1.154131</v>
      </c>
      <c r="AM47" s="158">
        <v>1.141937</v>
      </c>
      <c r="AN47" s="158">
        <v>1.12584</v>
      </c>
      <c r="AO47" s="158">
        <v>1.143996</v>
      </c>
      <c r="AP47" s="158">
        <v>1.15419</v>
      </c>
      <c r="AQ47" s="158">
        <v>1.1245240000000001</v>
      </c>
      <c r="AR47" s="158">
        <v>1.142668</v>
      </c>
      <c r="AS47" s="158">
        <v>1.123956</v>
      </c>
      <c r="AT47" s="159">
        <v>0.81767900000000004</v>
      </c>
      <c r="AU47" s="158">
        <v>0.82384000000000002</v>
      </c>
      <c r="AV47" s="158">
        <v>0.91247199999999995</v>
      </c>
      <c r="AW47" s="158">
        <v>1.011209</v>
      </c>
      <c r="AX47" s="158"/>
      <c r="AY47" s="158">
        <v>1.011209</v>
      </c>
      <c r="AZ47" s="158">
        <v>1.121216</v>
      </c>
      <c r="BA47" s="158">
        <v>1.2035929999999999</v>
      </c>
      <c r="BB47" s="158">
        <v>1.154131</v>
      </c>
      <c r="BC47" s="160">
        <v>1.15419</v>
      </c>
      <c r="BD47" s="140"/>
      <c r="BE47" s="140"/>
      <c r="BF47" s="140"/>
      <c r="BG47" s="140"/>
    </row>
    <row r="48" spans="2:59" ht="13.5" thickTop="1" x14ac:dyDescent="0.35">
      <c r="AA48" s="176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8"/>
    </row>
    <row r="49" spans="2:59" ht="13.5" thickBot="1" x14ac:dyDescent="0.4">
      <c r="B49" s="179" t="s">
        <v>124</v>
      </c>
      <c r="C49" s="180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37"/>
      <c r="BE49" s="137"/>
      <c r="BF49" s="137"/>
      <c r="BG49" s="137"/>
    </row>
    <row r="50" spans="2:59" x14ac:dyDescent="0.35">
      <c r="B50" s="128" t="s">
        <v>125</v>
      </c>
      <c r="C50" s="183" t="s">
        <v>111</v>
      </c>
      <c r="D50" s="183" t="s">
        <v>111</v>
      </c>
      <c r="E50" s="183" t="s">
        <v>111</v>
      </c>
      <c r="F50" s="183" t="s">
        <v>111</v>
      </c>
      <c r="G50" s="183" t="s">
        <v>111</v>
      </c>
      <c r="H50" s="183" t="s">
        <v>111</v>
      </c>
      <c r="I50" s="183" t="s">
        <v>111</v>
      </c>
      <c r="J50" s="183" t="s">
        <v>111</v>
      </c>
      <c r="K50" s="183" t="s">
        <v>111</v>
      </c>
      <c r="L50" s="183">
        <v>0.19500000000000001</v>
      </c>
      <c r="M50" s="183">
        <v>0.5</v>
      </c>
      <c r="N50" s="183">
        <v>0.51100000000000001</v>
      </c>
      <c r="O50" s="183">
        <v>0.57999999999999996</v>
      </c>
      <c r="P50" s="184"/>
      <c r="Q50" s="184"/>
      <c r="R50" s="183">
        <v>0.68200000000000005</v>
      </c>
      <c r="S50" s="184"/>
      <c r="T50" s="184"/>
      <c r="U50" s="183">
        <v>0</v>
      </c>
      <c r="V50" s="184"/>
      <c r="W50" s="184"/>
      <c r="X50" s="183">
        <v>0.74</v>
      </c>
      <c r="Y50" s="184"/>
      <c r="Z50" s="184"/>
      <c r="AA50" s="183">
        <v>0.77100000000000002</v>
      </c>
      <c r="AB50" s="183">
        <v>0.81</v>
      </c>
      <c r="AC50" s="183">
        <v>0.84199999999999997</v>
      </c>
      <c r="AD50" s="183">
        <v>0.86</v>
      </c>
      <c r="AE50" s="183">
        <v>0.874</v>
      </c>
      <c r="AF50" s="183">
        <v>0.88500000000000001</v>
      </c>
      <c r="AG50" s="183">
        <v>0.89400000000000002</v>
      </c>
      <c r="AH50" s="183">
        <v>0.90300000000000002</v>
      </c>
      <c r="AI50" s="183">
        <v>0.90300000000000002</v>
      </c>
      <c r="AJ50" s="183">
        <v>0.93</v>
      </c>
      <c r="AK50" s="183">
        <v>0.93</v>
      </c>
      <c r="AL50" s="183">
        <v>0.93700000000000006</v>
      </c>
      <c r="AM50" s="183">
        <v>0.94099999999999995</v>
      </c>
      <c r="AN50" s="183">
        <v>0.94320000000000004</v>
      </c>
      <c r="AO50" s="183">
        <v>0.94740000000000002</v>
      </c>
      <c r="AP50" s="183">
        <v>0.95</v>
      </c>
      <c r="AQ50" s="183">
        <v>0.95250000000000001</v>
      </c>
      <c r="AR50" s="183">
        <v>0.95399999999999996</v>
      </c>
      <c r="AS50" s="183">
        <v>0.95599999999999996</v>
      </c>
      <c r="AT50" s="185" t="s">
        <v>111</v>
      </c>
      <c r="AU50" s="137" t="s">
        <v>111</v>
      </c>
      <c r="AV50" s="137" t="s">
        <v>111</v>
      </c>
      <c r="AW50" s="137" t="s">
        <v>111</v>
      </c>
      <c r="AX50" s="137"/>
      <c r="AY50" s="137" t="s">
        <v>111</v>
      </c>
      <c r="AZ50" s="183">
        <v>0.86</v>
      </c>
      <c r="BA50" s="183">
        <v>0.90300000000000002</v>
      </c>
      <c r="BB50" s="186">
        <v>0.93700000000000006</v>
      </c>
      <c r="BC50" s="187">
        <v>0.95</v>
      </c>
      <c r="BD50" s="183"/>
      <c r="BE50" s="183"/>
      <c r="BF50" s="183"/>
      <c r="BG50" s="183"/>
    </row>
    <row r="51" spans="2:59" ht="13.5" thickBot="1" x14ac:dyDescent="0.4">
      <c r="B51" s="188" t="s">
        <v>126</v>
      </c>
      <c r="C51" s="189" t="s">
        <v>111</v>
      </c>
      <c r="D51" s="189" t="s">
        <v>111</v>
      </c>
      <c r="E51" s="189" t="s">
        <v>111</v>
      </c>
      <c r="F51" s="189" t="s">
        <v>111</v>
      </c>
      <c r="G51" s="189" t="s">
        <v>111</v>
      </c>
      <c r="H51" s="189" t="s">
        <v>111</v>
      </c>
      <c r="I51" s="189" t="s">
        <v>111</v>
      </c>
      <c r="J51" s="189" t="s">
        <v>111</v>
      </c>
      <c r="K51" s="189" t="s">
        <v>111</v>
      </c>
      <c r="L51" s="189" t="s">
        <v>111</v>
      </c>
      <c r="M51" s="189" t="s">
        <v>111</v>
      </c>
      <c r="N51" s="189" t="s">
        <v>111</v>
      </c>
      <c r="O51" s="189">
        <v>0.15747254091699545</v>
      </c>
      <c r="P51" s="190"/>
      <c r="Q51" s="190"/>
      <c r="R51" s="189">
        <v>0.19632449906102387</v>
      </c>
      <c r="S51" s="190"/>
      <c r="T51" s="190"/>
      <c r="U51" s="189">
        <v>0.23808329320342428</v>
      </c>
      <c r="V51" s="190"/>
      <c r="W51" s="190"/>
      <c r="X51" s="189">
        <v>0.27445766210317141</v>
      </c>
      <c r="Y51" s="190"/>
      <c r="Z51" s="190"/>
      <c r="AA51" s="189">
        <v>0.30148363152967539</v>
      </c>
      <c r="AB51" s="189">
        <v>0.31</v>
      </c>
      <c r="AC51" s="189">
        <v>0.34</v>
      </c>
      <c r="AD51" s="189">
        <v>0.35879729564229695</v>
      </c>
      <c r="AE51" s="189">
        <v>0.37873730518901016</v>
      </c>
      <c r="AF51" s="189">
        <v>0.39862739557236315</v>
      </c>
      <c r="AG51" s="189">
        <v>0.44</v>
      </c>
      <c r="AH51" s="189">
        <v>0.46</v>
      </c>
      <c r="AI51" s="189">
        <v>0.48875899744723522</v>
      </c>
      <c r="AJ51" s="189">
        <v>0.4659208236692276</v>
      </c>
      <c r="AK51" s="189">
        <v>0.49573403959219864</v>
      </c>
      <c r="AL51" s="189">
        <v>0.52966032090190018</v>
      </c>
      <c r="AM51" s="189">
        <v>0.54581973406505757</v>
      </c>
      <c r="AN51" s="189">
        <v>0.54301159767260088</v>
      </c>
      <c r="AO51" s="189">
        <v>0.61</v>
      </c>
      <c r="AP51" s="189">
        <v>0.59656218681524897</v>
      </c>
      <c r="AQ51" s="189">
        <v>0.63424789948454419</v>
      </c>
      <c r="AR51" s="189">
        <v>0.63509913576225585</v>
      </c>
      <c r="AS51" s="189">
        <v>0.6540663595416738</v>
      </c>
      <c r="AT51" s="191" t="s">
        <v>111</v>
      </c>
      <c r="AU51" s="192" t="s">
        <v>111</v>
      </c>
      <c r="AV51" s="192" t="s">
        <v>111</v>
      </c>
      <c r="AW51" s="192" t="s">
        <v>111</v>
      </c>
      <c r="AX51" s="192"/>
      <c r="AY51" s="192" t="s">
        <v>111</v>
      </c>
      <c r="AZ51" s="193">
        <v>0.35879729564229695</v>
      </c>
      <c r="BA51" s="193">
        <v>0.46</v>
      </c>
      <c r="BB51" s="193">
        <v>0.52966032090190018</v>
      </c>
      <c r="BC51" s="194">
        <v>0.59656218681524897</v>
      </c>
      <c r="BD51" s="156"/>
      <c r="BE51" s="156"/>
      <c r="BF51" s="183"/>
      <c r="BG51" s="183"/>
    </row>
    <row r="52" spans="2:59" ht="13.5" thickTop="1" x14ac:dyDescent="0.35">
      <c r="C52" s="195"/>
      <c r="D52" s="196"/>
      <c r="E52" s="196"/>
      <c r="F52" s="196"/>
      <c r="G52" s="196"/>
      <c r="H52" s="196"/>
      <c r="I52" s="196"/>
      <c r="J52" s="196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8"/>
      <c r="AU52" s="198"/>
      <c r="AV52" s="198"/>
      <c r="AW52" s="198"/>
      <c r="AX52" s="198"/>
      <c r="AY52" s="198"/>
      <c r="AZ52" s="137"/>
      <c r="BA52" s="137"/>
      <c r="BB52" s="137"/>
      <c r="BC52" s="137"/>
      <c r="BD52" s="137"/>
      <c r="BE52" s="137"/>
      <c r="BF52" s="183"/>
      <c r="BG52" s="183"/>
    </row>
    <row r="53" spans="2:59" x14ac:dyDescent="0.35">
      <c r="B53" s="79" t="s">
        <v>127</v>
      </c>
      <c r="C53" s="199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83"/>
      <c r="BG53" s="183"/>
    </row>
    <row r="54" spans="2:59" ht="26" x14ac:dyDescent="0.35">
      <c r="B54" s="200" t="s">
        <v>99</v>
      </c>
      <c r="C54" s="199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83"/>
      <c r="BG54" s="183"/>
    </row>
    <row r="55" spans="2:59" x14ac:dyDescent="0.35">
      <c r="B55" s="128" t="s">
        <v>101</v>
      </c>
      <c r="W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</row>
    <row r="56" spans="2:59" x14ac:dyDescent="0.35">
      <c r="B56" s="125"/>
    </row>
  </sheetData>
  <hyperlinks>
    <hyperlink ref="B2" location="Index!A1" display="index page" xr:uid="{C8D793D9-7929-4297-AD14-6272493D24A3}"/>
  </hyperlinks>
  <pageMargins left="0.25" right="0.25" top="0.75" bottom="0.75" header="0.3" footer="0.3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898F-AC9F-40C6-B3DD-4A6DDB07FFE6}">
  <sheetPr>
    <pageSetUpPr fitToPage="1"/>
  </sheetPr>
  <dimension ref="A1:BE51"/>
  <sheetViews>
    <sheetView showGridLines="0" tabSelected="1" view="pageBreakPreview" topLeftCell="B1" zoomScale="70" zoomScaleNormal="55" zoomScaleSheetLayoutView="70" workbookViewId="0">
      <selection activeCell="AK13" sqref="AK13"/>
    </sheetView>
  </sheetViews>
  <sheetFormatPr defaultColWidth="8.81640625" defaultRowHeight="13" outlineLevelCol="1" x14ac:dyDescent="0.35"/>
  <cols>
    <col min="1" max="1" width="5.1796875" style="1" bestFit="1" customWidth="1"/>
    <col min="2" max="2" width="55.81640625" style="1" customWidth="1"/>
    <col min="3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45" width="10.54296875" style="1" customWidth="1"/>
    <col min="46" max="47" width="10.54296875" style="1" hidden="1" customWidth="1" outlineLevel="1"/>
    <col min="48" max="51" width="8.81640625" style="1" hidden="1" customWidth="1" outlineLevel="1"/>
    <col min="52" max="52" width="0" style="1" hidden="1" customWidth="1" outlineLevel="1" collapsed="1"/>
    <col min="53" max="53" width="8.81640625" style="1" collapsed="1"/>
    <col min="54" max="16384" width="8.81640625" style="1"/>
  </cols>
  <sheetData>
    <row r="1" spans="1:57" s="3" customFormat="1" x14ac:dyDescent="0.35">
      <c r="B1" s="2" t="s">
        <v>19</v>
      </c>
    </row>
    <row r="2" spans="1:57" s="3" customFormat="1" x14ac:dyDescent="0.35">
      <c r="B2" s="25" t="s">
        <v>35</v>
      </c>
    </row>
    <row r="3" spans="1:57" s="3" customFormat="1" ht="13.5" thickBot="1" x14ac:dyDescent="0.4">
      <c r="B3" s="27" t="s">
        <v>36</v>
      </c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3"/>
    </row>
    <row r="4" spans="1:57" s="128" customFormat="1" ht="14" thickTop="1" thickBot="1" x14ac:dyDescent="0.4">
      <c r="B4" s="169" t="s">
        <v>112</v>
      </c>
      <c r="C4" s="31" t="s">
        <v>105</v>
      </c>
      <c r="D4" s="31" t="s">
        <v>106</v>
      </c>
      <c r="E4" s="31" t="s">
        <v>40</v>
      </c>
      <c r="F4" s="31" t="s">
        <v>41</v>
      </c>
      <c r="G4" s="31" t="s">
        <v>42</v>
      </c>
      <c r="H4" s="31" t="s">
        <v>43</v>
      </c>
      <c r="I4" s="31" t="s">
        <v>44</v>
      </c>
      <c r="J4" s="31" t="s">
        <v>45</v>
      </c>
      <c r="K4" s="31" t="s">
        <v>46</v>
      </c>
      <c r="L4" s="31" t="s">
        <v>47</v>
      </c>
      <c r="M4" s="31" t="s">
        <v>48</v>
      </c>
      <c r="N4" s="31" t="s">
        <v>49</v>
      </c>
      <c r="O4" s="31" t="s">
        <v>50</v>
      </c>
      <c r="P4" s="31" t="s">
        <v>51</v>
      </c>
      <c r="Q4" s="31" t="s">
        <v>52</v>
      </c>
      <c r="R4" s="31" t="s">
        <v>53</v>
      </c>
      <c r="S4" s="31" t="s">
        <v>51</v>
      </c>
      <c r="T4" s="31" t="s">
        <v>54</v>
      </c>
      <c r="U4" s="31" t="s">
        <v>55</v>
      </c>
      <c r="V4" s="31" t="s">
        <v>51</v>
      </c>
      <c r="W4" s="31" t="s">
        <v>56</v>
      </c>
      <c r="X4" s="31" t="s">
        <v>57</v>
      </c>
      <c r="Y4" s="31" t="s">
        <v>51</v>
      </c>
      <c r="Z4" s="31" t="s">
        <v>58</v>
      </c>
      <c r="AA4" s="31" t="s">
        <v>59</v>
      </c>
      <c r="AB4" s="31" t="s">
        <v>60</v>
      </c>
      <c r="AC4" s="31" t="s">
        <v>61</v>
      </c>
      <c r="AD4" s="31" t="s">
        <v>62</v>
      </c>
      <c r="AE4" s="31" t="s">
        <v>63</v>
      </c>
      <c r="AF4" s="31" t="s">
        <v>64</v>
      </c>
      <c r="AG4" s="31" t="s">
        <v>65</v>
      </c>
      <c r="AH4" s="31" t="s">
        <v>66</v>
      </c>
      <c r="AI4" s="31" t="s">
        <v>67</v>
      </c>
      <c r="AJ4" s="31" t="s">
        <v>68</v>
      </c>
      <c r="AK4" s="31" t="s">
        <v>69</v>
      </c>
      <c r="AL4" s="31" t="s">
        <v>70</v>
      </c>
      <c r="AM4" s="31" t="s">
        <v>71</v>
      </c>
      <c r="AN4" s="31" t="s">
        <v>72</v>
      </c>
      <c r="AO4" s="31" t="s">
        <v>8</v>
      </c>
      <c r="AP4" s="31" t="s">
        <v>73</v>
      </c>
      <c r="AQ4" s="31" t="s">
        <v>74</v>
      </c>
      <c r="AR4" s="31" t="s">
        <v>75</v>
      </c>
      <c r="AS4" s="31" t="s">
        <v>7</v>
      </c>
      <c r="AT4" s="132" t="s">
        <v>107</v>
      </c>
      <c r="AU4" s="31" t="s">
        <v>77</v>
      </c>
      <c r="AV4" s="31" t="s">
        <v>78</v>
      </c>
      <c r="AW4" s="31" t="s">
        <v>79</v>
      </c>
      <c r="AX4" s="31" t="s">
        <v>51</v>
      </c>
      <c r="AY4" s="92" t="s">
        <v>80</v>
      </c>
      <c r="AZ4" s="92" t="s">
        <v>81</v>
      </c>
      <c r="BA4" s="92" t="s">
        <v>82</v>
      </c>
      <c r="BB4" s="92" t="s">
        <v>83</v>
      </c>
      <c r="BC4" s="95" t="s">
        <v>84</v>
      </c>
      <c r="BD4" s="96"/>
    </row>
    <row r="5" spans="1:57" s="128" customFormat="1" x14ac:dyDescent="0.35">
      <c r="B5" s="204" t="s">
        <v>85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133">
        <v>316.32148695117166</v>
      </c>
      <c r="AB5" s="133">
        <v>287.9186225911256</v>
      </c>
      <c r="AC5" s="133">
        <v>303.30543749118499</v>
      </c>
      <c r="AD5" s="133">
        <v>325.22815720296893</v>
      </c>
      <c r="AE5" s="133">
        <v>347.29402243385994</v>
      </c>
      <c r="AF5" s="133">
        <v>370.32904447298154</v>
      </c>
      <c r="AG5" s="133">
        <v>349.09259864661931</v>
      </c>
      <c r="AH5" s="133">
        <v>340.93829934061438</v>
      </c>
      <c r="AI5" s="133">
        <v>338.35518975634278</v>
      </c>
      <c r="AJ5" s="133">
        <v>325.40350299698116</v>
      </c>
      <c r="AK5" s="133">
        <v>289.49217670852875</v>
      </c>
      <c r="AL5" s="133">
        <v>331.97542460467309</v>
      </c>
      <c r="AM5" s="133">
        <v>269.24443735743182</v>
      </c>
      <c r="AN5" s="133">
        <v>271.40624657414759</v>
      </c>
      <c r="AO5" s="133">
        <v>279.31982723181301</v>
      </c>
      <c r="AP5" s="133">
        <v>299.33603979822362</v>
      </c>
      <c r="AQ5" s="133">
        <v>320.9307846917045</v>
      </c>
      <c r="AR5" s="133">
        <v>346.65490073323605</v>
      </c>
      <c r="AS5" s="133">
        <v>358.86336415282784</v>
      </c>
      <c r="AT5" s="205"/>
      <c r="AU5" s="96"/>
      <c r="AV5" s="96"/>
      <c r="AW5" s="96"/>
      <c r="AX5" s="96"/>
      <c r="AY5" s="96"/>
      <c r="AZ5" s="206">
        <v>1232.7737042364511</v>
      </c>
      <c r="BA5" s="206">
        <v>1407.6539648940752</v>
      </c>
      <c r="BB5" s="133">
        <v>1285.2262940665257</v>
      </c>
      <c r="BC5" s="136">
        <v>1119.3065509616158</v>
      </c>
      <c r="BD5" s="96"/>
    </row>
    <row r="6" spans="1:57" s="128" customFormat="1" x14ac:dyDescent="0.35">
      <c r="B6" s="207" t="s">
        <v>86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133">
        <v>293.44343343516471</v>
      </c>
      <c r="AB6" s="133">
        <v>265.73530746382301</v>
      </c>
      <c r="AC6" s="133">
        <v>278.00358811513917</v>
      </c>
      <c r="AD6" s="133">
        <v>297.26621753187192</v>
      </c>
      <c r="AE6" s="133">
        <v>318.11529453857474</v>
      </c>
      <c r="AF6" s="133">
        <v>339.89643369504319</v>
      </c>
      <c r="AG6" s="133">
        <v>319.79227605635077</v>
      </c>
      <c r="AH6" s="315">
        <v>307.34515900000002</v>
      </c>
      <c r="AI6" s="133">
        <v>312.07167879434638</v>
      </c>
      <c r="AJ6" s="133">
        <v>301.01457927097994</v>
      </c>
      <c r="AK6" s="133">
        <v>268.74740517665572</v>
      </c>
      <c r="AL6" s="133">
        <v>308.51842618586232</v>
      </c>
      <c r="AM6" s="133">
        <v>250.14153775710511</v>
      </c>
      <c r="AN6" s="133">
        <v>252.32141527967573</v>
      </c>
      <c r="AO6" s="133">
        <v>262.78175727098596</v>
      </c>
      <c r="AP6" s="133">
        <v>275.3012745637314</v>
      </c>
      <c r="AQ6" s="133">
        <v>291.31257147950032</v>
      </c>
      <c r="AR6" s="133">
        <v>318.41147189259743</v>
      </c>
      <c r="AS6" s="133">
        <v>332.20807067425892</v>
      </c>
      <c r="AT6" s="205"/>
      <c r="AU6" s="96"/>
      <c r="AV6" s="96"/>
      <c r="AW6" s="96"/>
      <c r="AX6" s="96"/>
      <c r="AY6" s="96"/>
      <c r="AZ6" s="206">
        <v>1134.4485465459989</v>
      </c>
      <c r="BA6" s="314">
        <v>1285.1491632899688</v>
      </c>
      <c r="BB6" s="133">
        <v>1190.3520894278445</v>
      </c>
      <c r="BC6" s="136">
        <v>1040.5459848714981</v>
      </c>
      <c r="BD6" s="96"/>
    </row>
    <row r="7" spans="1:57" s="84" customFormat="1" x14ac:dyDescent="0.35">
      <c r="B7" s="57" t="s">
        <v>88</v>
      </c>
      <c r="C7" s="133">
        <v>135.95774153325368</v>
      </c>
      <c r="D7" s="133">
        <v>130.26317778769601</v>
      </c>
      <c r="E7" s="133">
        <v>147.0005065</v>
      </c>
      <c r="F7" s="133">
        <v>128.94746179999999</v>
      </c>
      <c r="G7" s="133">
        <v>154.47074556999999</v>
      </c>
      <c r="H7" s="133">
        <v>166.92775883999997</v>
      </c>
      <c r="I7" s="133">
        <v>208.48230610999997</v>
      </c>
      <c r="J7" s="133">
        <v>173.46451652000005</v>
      </c>
      <c r="K7" s="133">
        <v>174.56578677999997</v>
      </c>
      <c r="L7" s="133">
        <v>174</v>
      </c>
      <c r="M7" s="133">
        <v>191.52818478000003</v>
      </c>
      <c r="N7" s="133">
        <v>172.87064705</v>
      </c>
      <c r="O7" s="133">
        <v>183.29846449000007</v>
      </c>
      <c r="P7" s="133">
        <v>13.086612605492238</v>
      </c>
      <c r="Q7" s="133">
        <v>170.21185188450784</v>
      </c>
      <c r="R7" s="133">
        <v>185.41430293000005</v>
      </c>
      <c r="S7" s="133">
        <v>10.625778601160407</v>
      </c>
      <c r="T7" s="133">
        <v>174.78852432883963</v>
      </c>
      <c r="U7" s="133">
        <v>140.16136840999997</v>
      </c>
      <c r="V7" s="133">
        <v>10.580138574913301</v>
      </c>
      <c r="W7" s="133">
        <v>129.58122983508667</v>
      </c>
      <c r="X7" s="133">
        <v>159.97179728999996</v>
      </c>
      <c r="Y7" s="133">
        <v>12.211157543317359</v>
      </c>
      <c r="Z7" s="133">
        <v>147.76063974668259</v>
      </c>
      <c r="AA7" s="133">
        <v>146.92716578000002</v>
      </c>
      <c r="AB7" s="133">
        <v>132.64510376999999</v>
      </c>
      <c r="AC7" s="133">
        <v>188.41061329999997</v>
      </c>
      <c r="AD7" s="133">
        <v>144.36436783000005</v>
      </c>
      <c r="AE7" s="133">
        <v>156.10554587000001</v>
      </c>
      <c r="AF7" s="133">
        <v>160.93480915999999</v>
      </c>
      <c r="AG7" s="133">
        <v>172.88691284000004</v>
      </c>
      <c r="AH7" s="133">
        <v>152.6914486</v>
      </c>
      <c r="AI7" s="133">
        <v>158.25537979000003</v>
      </c>
      <c r="AJ7" s="133">
        <v>152.17107110129584</v>
      </c>
      <c r="AK7" s="133">
        <v>119.66114940572233</v>
      </c>
      <c r="AL7" s="133">
        <v>224.28661160756241</v>
      </c>
      <c r="AM7" s="133">
        <v>121.60925522614049</v>
      </c>
      <c r="AN7" s="133">
        <v>128.20362138876038</v>
      </c>
      <c r="AO7" s="133">
        <v>123.60866230579231</v>
      </c>
      <c r="AP7" s="133">
        <v>128.7944034823137</v>
      </c>
      <c r="AQ7" s="133">
        <v>143.23236124787078</v>
      </c>
      <c r="AR7" s="133">
        <v>157.68620302093888</v>
      </c>
      <c r="AS7" s="133">
        <v>148.60708262163385</v>
      </c>
      <c r="AT7" s="135">
        <v>542.16888762094959</v>
      </c>
      <c r="AU7" s="133">
        <v>703.34532704000003</v>
      </c>
      <c r="AV7" s="133">
        <v>712.96461861</v>
      </c>
      <c r="AW7" s="133">
        <v>668.84593312000004</v>
      </c>
      <c r="AX7" s="133">
        <v>46.503687324883302</v>
      </c>
      <c r="AY7" s="133">
        <v>622.3422457951167</v>
      </c>
      <c r="AZ7" s="133">
        <v>612.34725068</v>
      </c>
      <c r="BA7" s="133">
        <v>642.61871646999998</v>
      </c>
      <c r="BB7" s="133">
        <v>654.37421190458053</v>
      </c>
      <c r="BC7" s="136">
        <v>502.21594240300681</v>
      </c>
      <c r="BD7" s="133"/>
      <c r="BE7" s="130"/>
    </row>
    <row r="8" spans="1:57" s="84" customFormat="1" x14ac:dyDescent="0.35">
      <c r="B8" s="57" t="s">
        <v>89</v>
      </c>
      <c r="C8" s="137">
        <v>0.38741502519436755</v>
      </c>
      <c r="D8" s="137">
        <v>0.36049742125646494</v>
      </c>
      <c r="E8" s="137">
        <v>0.39958007413561991</v>
      </c>
      <c r="F8" s="137">
        <v>0.34909507725944455</v>
      </c>
      <c r="G8" s="137">
        <v>0.41791023075923195</v>
      </c>
      <c r="H8" s="137">
        <v>0.43277093134500083</v>
      </c>
      <c r="I8" s="137">
        <v>0.53338459358591006</v>
      </c>
      <c r="J8" s="137">
        <v>0.45782345477760927</v>
      </c>
      <c r="K8" s="137">
        <v>0.47472248230304454</v>
      </c>
      <c r="L8" s="137">
        <v>0.47918735796416134</v>
      </c>
      <c r="M8" s="137">
        <v>0.48467355623628383</v>
      </c>
      <c r="N8" s="137">
        <v>0.46978979895930917</v>
      </c>
      <c r="O8" s="137">
        <v>0.50670338745787113</v>
      </c>
      <c r="P8" s="137"/>
      <c r="Q8" s="137">
        <v>0.47052724732488299</v>
      </c>
      <c r="R8" s="137">
        <v>0.53390319697744981</v>
      </c>
      <c r="S8" s="137"/>
      <c r="T8" s="137">
        <v>0.50330611209303333</v>
      </c>
      <c r="U8" s="137">
        <v>0.48927278950159137</v>
      </c>
      <c r="V8" s="137"/>
      <c r="W8" s="137">
        <v>0.45233983163606378</v>
      </c>
      <c r="X8" s="137">
        <v>0.49352175974106866</v>
      </c>
      <c r="Y8" s="137"/>
      <c r="Z8" s="137">
        <v>0.45584966965178558</v>
      </c>
      <c r="AA8" s="137">
        <v>0.46448681564097472</v>
      </c>
      <c r="AB8" s="137">
        <v>0.46070345704321447</v>
      </c>
      <c r="AC8" s="137">
        <v>0.62119101058861104</v>
      </c>
      <c r="AD8" s="137">
        <v>0.44388643040261377</v>
      </c>
      <c r="AE8" s="137">
        <v>0.44949102661433871</v>
      </c>
      <c r="AF8" s="137">
        <v>0.43457245143937345</v>
      </c>
      <c r="AG8" s="137">
        <v>0.49524658104678088</v>
      </c>
      <c r="AH8" s="137">
        <v>0.44785653922293861</v>
      </c>
      <c r="AI8" s="137">
        <v>0.46771968769965605</v>
      </c>
      <c r="AJ8" s="137">
        <v>0.56230036283929763</v>
      </c>
      <c r="AK8" s="137">
        <v>0.50616310143395427</v>
      </c>
      <c r="AL8" s="137">
        <v>0.81470218796026705</v>
      </c>
      <c r="AM8" s="137">
        <v>0.55443343201247042</v>
      </c>
      <c r="AN8" s="137">
        <v>0.58925131116081242</v>
      </c>
      <c r="AO8" s="137">
        <v>0.56404533985004146</v>
      </c>
      <c r="AP8" s="137">
        <v>0.56733302362654814</v>
      </c>
      <c r="AQ8" s="137">
        <v>0.61126084707608863</v>
      </c>
      <c r="AR8" s="137">
        <v>0.63508900690040715</v>
      </c>
      <c r="AS8" s="137">
        <v>0.58895327016727117</v>
      </c>
      <c r="AT8" s="138">
        <v>0.37402762912108634</v>
      </c>
      <c r="AU8" s="137">
        <v>0.46117937925872915</v>
      </c>
      <c r="AV8" s="137">
        <v>0.47722487198170044</v>
      </c>
      <c r="AW8" s="137">
        <v>0.50683972125689081</v>
      </c>
      <c r="AX8" s="137"/>
      <c r="AY8" s="137">
        <v>0.47160004235024983</v>
      </c>
      <c r="AZ8" s="137">
        <v>0.49672315342409329</v>
      </c>
      <c r="BA8" s="137">
        <v>0.45651752880380148</v>
      </c>
      <c r="BB8" s="137">
        <v>0.58390569679310655</v>
      </c>
      <c r="BC8" s="139">
        <v>0.56871330703145884</v>
      </c>
      <c r="BD8" s="137"/>
    </row>
    <row r="9" spans="1:57" s="84" customFormat="1" x14ac:dyDescent="0.35">
      <c r="A9" s="2"/>
      <c r="B9" s="57" t="s">
        <v>90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3">
        <v>91.834242919634619</v>
      </c>
      <c r="AB9" s="133">
        <v>80.366464936744691</v>
      </c>
      <c r="AC9" s="133">
        <v>136.30994501154532</v>
      </c>
      <c r="AD9" s="133">
        <v>88.333892394853947</v>
      </c>
      <c r="AE9" s="133">
        <v>98.718165892693264</v>
      </c>
      <c r="AF9" s="133">
        <v>99.997843695871595</v>
      </c>
      <c r="AG9" s="133">
        <v>95.823886504933228</v>
      </c>
      <c r="AH9" s="133">
        <v>79.812105253362603</v>
      </c>
      <c r="AI9" s="133">
        <v>92.149974707776153</v>
      </c>
      <c r="AJ9" s="133">
        <v>89.307605790676618</v>
      </c>
      <c r="AK9" s="133">
        <v>55.993208533701576</v>
      </c>
      <c r="AL9" s="133">
        <v>157.64023937705642</v>
      </c>
      <c r="AM9" s="133">
        <v>66.310708527144129</v>
      </c>
      <c r="AN9" s="133">
        <v>77.784097125578484</v>
      </c>
      <c r="AO9" s="133">
        <v>74.192363278638595</v>
      </c>
      <c r="AP9" s="133">
        <v>76.904173081641659</v>
      </c>
      <c r="AQ9" s="133">
        <v>89.528501986793017</v>
      </c>
      <c r="AR9" s="133">
        <v>103.14872968815592</v>
      </c>
      <c r="AS9" s="133">
        <v>92.566115109117078</v>
      </c>
      <c r="AT9" s="138"/>
      <c r="AU9" s="137"/>
      <c r="AV9" s="137"/>
      <c r="AW9" s="137"/>
      <c r="AX9" s="137"/>
      <c r="AY9" s="137"/>
      <c r="AZ9" s="133">
        <v>396.84454526277858</v>
      </c>
      <c r="BA9" s="133">
        <v>374.35200134686067</v>
      </c>
      <c r="BB9" s="133">
        <v>395.09102840921082</v>
      </c>
      <c r="BC9" s="136">
        <v>295.1913420130029</v>
      </c>
      <c r="BD9" s="133"/>
    </row>
    <row r="10" spans="1:57" s="84" customFormat="1" x14ac:dyDescent="0.35">
      <c r="B10" s="57" t="s">
        <v>93</v>
      </c>
      <c r="C10" s="133">
        <v>19.994709106577726</v>
      </c>
      <c r="D10" s="133">
        <v>56.819731555858759</v>
      </c>
      <c r="E10" s="133">
        <v>72.537972751196534</v>
      </c>
      <c r="F10" s="133">
        <v>96.466557654260953</v>
      </c>
      <c r="G10" s="133">
        <v>34.664890217944595</v>
      </c>
      <c r="H10" s="133">
        <v>64.663952375096628</v>
      </c>
      <c r="I10" s="133">
        <v>77.875513132533314</v>
      </c>
      <c r="J10" s="133">
        <v>62.644778798164722</v>
      </c>
      <c r="K10" s="133">
        <v>65.817924945460831</v>
      </c>
      <c r="L10" s="133">
        <v>57.350150045129624</v>
      </c>
      <c r="M10" s="133">
        <v>32.685406760990674</v>
      </c>
      <c r="N10" s="133">
        <v>43.49559079821266</v>
      </c>
      <c r="O10" s="133">
        <v>51.651802938644174</v>
      </c>
      <c r="P10" s="133"/>
      <c r="Q10" s="133">
        <v>51.651802938644174</v>
      </c>
      <c r="R10" s="133">
        <v>66.434139218285239</v>
      </c>
      <c r="S10" s="133"/>
      <c r="T10" s="133">
        <v>66.434139218285239</v>
      </c>
      <c r="U10" s="133">
        <v>31.601767142421963</v>
      </c>
      <c r="V10" s="133"/>
      <c r="W10" s="133">
        <v>31.601767142421963</v>
      </c>
      <c r="X10" s="133">
        <v>63.74584083129178</v>
      </c>
      <c r="Y10" s="133"/>
      <c r="Z10" s="133">
        <v>63.74584083129178</v>
      </c>
      <c r="AA10" s="133">
        <v>68.310632912399768</v>
      </c>
      <c r="AB10" s="133">
        <v>84.738016709348855</v>
      </c>
      <c r="AC10" s="133">
        <v>19.891297770260724</v>
      </c>
      <c r="AD10" s="133">
        <v>76.399592340312992</v>
      </c>
      <c r="AE10" s="133">
        <v>92.471030029732873</v>
      </c>
      <c r="AF10" s="133">
        <v>88.679014992613929</v>
      </c>
      <c r="AG10" s="133">
        <v>57.748029462194935</v>
      </c>
      <c r="AH10" s="133">
        <v>79.37782230524391</v>
      </c>
      <c r="AI10" s="133">
        <v>83.782436101265787</v>
      </c>
      <c r="AJ10" s="133">
        <v>56.015160453502489</v>
      </c>
      <c r="AK10" s="133">
        <v>27.111541418809022</v>
      </c>
      <c r="AL10" s="133">
        <v>90.446931050503181</v>
      </c>
      <c r="AM10" s="133">
        <v>14.227637455483771</v>
      </c>
      <c r="AN10" s="133">
        <v>35.551851198478168</v>
      </c>
      <c r="AO10" s="133">
        <v>23.163924383598701</v>
      </c>
      <c r="AP10" s="133">
        <v>57.420346911044867</v>
      </c>
      <c r="AQ10" s="133">
        <v>19.033885418348447</v>
      </c>
      <c r="AR10" s="133">
        <v>52.054040804741604</v>
      </c>
      <c r="AS10" s="133">
        <v>48.272511252794004</v>
      </c>
      <c r="AT10" s="135">
        <v>245.81897106789398</v>
      </c>
      <c r="AU10" s="133">
        <v>239.84913452373928</v>
      </c>
      <c r="AV10" s="133">
        <v>199.34907254979379</v>
      </c>
      <c r="AW10" s="133">
        <v>213.43355013064314</v>
      </c>
      <c r="AX10" s="133"/>
      <c r="AY10" s="133">
        <v>213.43355013064314</v>
      </c>
      <c r="AZ10" s="133">
        <v>249.33953973232235</v>
      </c>
      <c r="BA10" s="133">
        <v>318.27589678978563</v>
      </c>
      <c r="BB10" s="133">
        <v>257.35606902408051</v>
      </c>
      <c r="BC10" s="136">
        <v>130.36375994860552</v>
      </c>
      <c r="BD10" s="133"/>
      <c r="BE10" s="130"/>
    </row>
    <row r="11" spans="1:57" s="84" customFormat="1" x14ac:dyDescent="0.35">
      <c r="B11" s="57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5"/>
      <c r="AU11" s="133"/>
      <c r="AV11" s="133"/>
      <c r="AW11" s="133"/>
      <c r="AX11" s="133"/>
      <c r="AY11" s="133"/>
      <c r="AZ11" s="133"/>
      <c r="BA11" s="133"/>
      <c r="BB11" s="133"/>
      <c r="BC11" s="136"/>
      <c r="BD11" s="133"/>
      <c r="BE11" s="130"/>
    </row>
    <row r="12" spans="1:57" s="208" customFormat="1" ht="13.5" thickBot="1" x14ac:dyDescent="0.4">
      <c r="B12" s="209" t="s">
        <v>113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5"/>
      <c r="Q12" s="145"/>
      <c r="R12" s="145"/>
      <c r="S12" s="145"/>
      <c r="T12" s="145"/>
      <c r="U12" s="145"/>
      <c r="V12" s="145"/>
      <c r="W12" s="145"/>
      <c r="X12" s="144"/>
      <c r="Y12" s="144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  <c r="AU12" s="144"/>
      <c r="AV12" s="144"/>
      <c r="AW12" s="144"/>
      <c r="AX12" s="144"/>
      <c r="AY12" s="144"/>
      <c r="AZ12" s="144"/>
      <c r="BA12" s="144"/>
      <c r="BB12" s="144"/>
      <c r="BC12" s="147"/>
      <c r="BD12" s="148"/>
      <c r="BE12" s="148"/>
    </row>
    <row r="13" spans="1:57" s="84" customFormat="1" x14ac:dyDescent="0.35">
      <c r="B13" s="57" t="s">
        <v>85</v>
      </c>
      <c r="C13" s="133">
        <v>350.93564444239917</v>
      </c>
      <c r="D13" s="133">
        <v>361.34288376788203</v>
      </c>
      <c r="E13" s="133">
        <v>367.88747992000003</v>
      </c>
      <c r="F13" s="133">
        <v>369.37633957000003</v>
      </c>
      <c r="G13" s="133">
        <v>369.62661883000004</v>
      </c>
      <c r="H13" s="133">
        <v>385.71851006999998</v>
      </c>
      <c r="I13" s="133">
        <v>390.86675658999997</v>
      </c>
      <c r="J13" s="133">
        <v>378.88953637000003</v>
      </c>
      <c r="K13" s="133">
        <v>367.72176015999997</v>
      </c>
      <c r="L13" s="133">
        <v>363.11475481999997</v>
      </c>
      <c r="M13" s="133">
        <v>395.16945440000006</v>
      </c>
      <c r="N13" s="133">
        <v>367.97445886000003</v>
      </c>
      <c r="O13" s="133">
        <v>361.74706747000005</v>
      </c>
      <c r="P13" s="133"/>
      <c r="Q13" s="134">
        <v>361.74706747000005</v>
      </c>
      <c r="R13" s="133">
        <v>347.28075047999999</v>
      </c>
      <c r="S13" s="133"/>
      <c r="T13" s="134">
        <v>347.28075047999999</v>
      </c>
      <c r="U13" s="133">
        <v>286.46875815999999</v>
      </c>
      <c r="V13" s="133"/>
      <c r="W13" s="134">
        <v>286.46875815999999</v>
      </c>
      <c r="X13" s="133">
        <v>324.14335160000002</v>
      </c>
      <c r="Y13" s="133"/>
      <c r="Z13" s="134">
        <v>324.14335160000002</v>
      </c>
      <c r="AA13" s="133">
        <v>316.32149898</v>
      </c>
      <c r="AB13" s="133">
        <v>287.91862040999996</v>
      </c>
      <c r="AC13" s="133">
        <v>303.30544082</v>
      </c>
      <c r="AD13" s="133">
        <v>325.22816185000005</v>
      </c>
      <c r="AE13" s="133">
        <v>347.29402062999998</v>
      </c>
      <c r="AF13" s="133">
        <v>370.32906394999998</v>
      </c>
      <c r="AG13" s="133">
        <v>349.09259236999998</v>
      </c>
      <c r="AH13" s="133">
        <v>340.93830328999996</v>
      </c>
      <c r="AI13" s="133">
        <v>338.35518142999996</v>
      </c>
      <c r="AJ13" s="133">
        <v>270.62239535631511</v>
      </c>
      <c r="AK13" s="133">
        <v>236.40828236337981</v>
      </c>
      <c r="AL13" s="133">
        <v>275.29889439612117</v>
      </c>
      <c r="AM13" s="133">
        <v>219.33968661436211</v>
      </c>
      <c r="AN13" s="133">
        <v>217.57036252698703</v>
      </c>
      <c r="AO13" s="133">
        <v>219.14667770973026</v>
      </c>
      <c r="AP13" s="133">
        <v>227.01728635330372</v>
      </c>
      <c r="AQ13" s="133">
        <v>234.32281313781166</v>
      </c>
      <c r="AR13" s="133">
        <v>248.28992677819531</v>
      </c>
      <c r="AS13" s="133">
        <v>252.32406397782174</v>
      </c>
      <c r="AT13" s="135">
        <v>1449.5423477002812</v>
      </c>
      <c r="AU13" s="133">
        <v>1525.1014218600001</v>
      </c>
      <c r="AV13" s="133">
        <v>1493.98042824</v>
      </c>
      <c r="AW13" s="133">
        <v>1319.6399277100002</v>
      </c>
      <c r="AX13" s="133"/>
      <c r="AY13" s="133">
        <v>1319.6399277100002</v>
      </c>
      <c r="AZ13" s="133">
        <v>1232.7737220600002</v>
      </c>
      <c r="BA13" s="133">
        <v>1407.65398024</v>
      </c>
      <c r="BB13" s="133">
        <v>1120.684753545816</v>
      </c>
      <c r="BC13" s="136">
        <v>883.07401320438305</v>
      </c>
      <c r="BD13" s="133"/>
      <c r="BE13" s="130"/>
    </row>
    <row r="14" spans="1:57" s="84" customFormat="1" x14ac:dyDescent="0.35">
      <c r="B14" s="210" t="s">
        <v>86</v>
      </c>
      <c r="C14" s="133">
        <v>331.73938196651704</v>
      </c>
      <c r="D14" s="133">
        <v>341.48812061206866</v>
      </c>
      <c r="E14" s="133">
        <v>344.83053705000003</v>
      </c>
      <c r="F14" s="133">
        <v>345.76369205999998</v>
      </c>
      <c r="G14" s="133">
        <v>345.39102786000001</v>
      </c>
      <c r="H14" s="133">
        <v>359.34982650000001</v>
      </c>
      <c r="I14" s="133">
        <v>362.90827806999999</v>
      </c>
      <c r="J14" s="133">
        <v>350.33999173000001</v>
      </c>
      <c r="K14" s="133">
        <v>340.92555540999996</v>
      </c>
      <c r="L14" s="133">
        <v>337.18405975000002</v>
      </c>
      <c r="M14" s="133">
        <v>369.41557003000003</v>
      </c>
      <c r="N14" s="133">
        <v>343.83249702999996</v>
      </c>
      <c r="O14" s="133">
        <v>337.27823422</v>
      </c>
      <c r="P14" s="133"/>
      <c r="Q14" s="133">
        <v>337.27823422</v>
      </c>
      <c r="R14" s="133">
        <v>324.34322045000005</v>
      </c>
      <c r="S14" s="133"/>
      <c r="T14" s="133">
        <v>324.34322045000005</v>
      </c>
      <c r="U14" s="133">
        <v>264.83815124</v>
      </c>
      <c r="V14" s="133"/>
      <c r="W14" s="133">
        <v>264.83815124</v>
      </c>
      <c r="X14" s="133">
        <v>301.61410826999997</v>
      </c>
      <c r="Y14" s="133"/>
      <c r="Z14" s="133">
        <v>301.61410826999997</v>
      </c>
      <c r="AA14" s="133">
        <v>293.44344455999999</v>
      </c>
      <c r="AB14" s="133">
        <v>265.73530548999997</v>
      </c>
      <c r="AC14" s="133">
        <v>278.00359111999995</v>
      </c>
      <c r="AD14" s="133">
        <v>297.26622175</v>
      </c>
      <c r="AE14" s="133">
        <v>318.11529290999999</v>
      </c>
      <c r="AF14" s="133">
        <v>339.89645153999999</v>
      </c>
      <c r="AG14" s="133">
        <v>319.79227027999997</v>
      </c>
      <c r="AH14" s="133">
        <v>307.34515914999997</v>
      </c>
      <c r="AI14" s="133">
        <v>306.11847835000003</v>
      </c>
      <c r="AJ14" s="133">
        <v>270.62239535631511</v>
      </c>
      <c r="AK14" s="133">
        <v>236.40828236337981</v>
      </c>
      <c r="AL14" s="133">
        <v>275.29889439612117</v>
      </c>
      <c r="AM14" s="133">
        <v>219.33968661436211</v>
      </c>
      <c r="AN14" s="133">
        <v>217.57036252698703</v>
      </c>
      <c r="AO14" s="133">
        <v>219.14667770973026</v>
      </c>
      <c r="AP14" s="133">
        <v>227.01728635330372</v>
      </c>
      <c r="AQ14" s="133">
        <v>234.32281313781166</v>
      </c>
      <c r="AR14" s="133">
        <v>248.28992677819531</v>
      </c>
      <c r="AS14" s="133">
        <v>252.32406397782174</v>
      </c>
      <c r="AT14" s="135">
        <v>1363.8217316885857</v>
      </c>
      <c r="AU14" s="133">
        <v>1417.9891241600001</v>
      </c>
      <c r="AV14" s="133">
        <v>1391.35768222</v>
      </c>
      <c r="AW14" s="133">
        <v>1228.07371418</v>
      </c>
      <c r="AX14" s="133"/>
      <c r="AY14" s="133">
        <v>1228.07371418</v>
      </c>
      <c r="AZ14" s="133">
        <v>1134.4485629199999</v>
      </c>
      <c r="BA14" s="133">
        <v>1285.1491738799998</v>
      </c>
      <c r="BB14" s="133">
        <v>1088.4480504658161</v>
      </c>
      <c r="BC14" s="136">
        <v>883.07401320438305</v>
      </c>
      <c r="BD14" s="133"/>
      <c r="BE14" s="130"/>
    </row>
    <row r="15" spans="1:57" s="84" customFormat="1" ht="12.75" customHeight="1" x14ac:dyDescent="0.35">
      <c r="A15" s="2"/>
      <c r="B15" s="57" t="s">
        <v>115</v>
      </c>
      <c r="C15" s="140">
        <v>38.787543016275599</v>
      </c>
      <c r="D15" s="140">
        <v>37.617026426937834</v>
      </c>
      <c r="E15" s="140">
        <v>43.802880799999997</v>
      </c>
      <c r="F15" s="140">
        <v>47.670450950000003</v>
      </c>
      <c r="G15" s="140">
        <v>49.907384719999996</v>
      </c>
      <c r="H15" s="140">
        <v>54.940462529999991</v>
      </c>
      <c r="I15" s="140">
        <v>60.451652170000003</v>
      </c>
      <c r="J15" s="140">
        <v>59.973720280000002</v>
      </c>
      <c r="K15" s="140">
        <v>62.875515399999998</v>
      </c>
      <c r="L15" s="140">
        <v>67.466831010000007</v>
      </c>
      <c r="M15" s="140">
        <v>92.345418620000004</v>
      </c>
      <c r="N15" s="140">
        <v>88.553060520000002</v>
      </c>
      <c r="O15" s="140">
        <v>97.341961330000004</v>
      </c>
      <c r="P15" s="140"/>
      <c r="Q15" s="140">
        <v>97.341961330000004</v>
      </c>
      <c r="R15" s="140">
        <v>85.198289209999999</v>
      </c>
      <c r="S15" s="140"/>
      <c r="T15" s="140">
        <v>85.198289209999999</v>
      </c>
      <c r="U15" s="140">
        <v>90.287224140000006</v>
      </c>
      <c r="V15" s="140"/>
      <c r="W15" s="140">
        <v>90.287224140000006</v>
      </c>
      <c r="X15" s="140">
        <v>96.987663870000006</v>
      </c>
      <c r="Y15" s="140"/>
      <c r="Z15" s="140">
        <v>96.987663870000006</v>
      </c>
      <c r="AA15" s="140">
        <v>102.21736414000002</v>
      </c>
      <c r="AB15" s="140">
        <v>97.753665449999986</v>
      </c>
      <c r="AC15" s="140">
        <v>107.30841898</v>
      </c>
      <c r="AD15" s="140">
        <v>119.03955701</v>
      </c>
      <c r="AE15" s="140">
        <v>129.01137059000001</v>
      </c>
      <c r="AF15" s="140">
        <v>135.74255278999999</v>
      </c>
      <c r="AG15" s="140">
        <v>137.19099054</v>
      </c>
      <c r="AH15" s="140">
        <v>132.36867450999998</v>
      </c>
      <c r="AI15" s="140">
        <v>138.75107833000001</v>
      </c>
      <c r="AJ15" s="140">
        <v>135.79723452241831</v>
      </c>
      <c r="AK15" s="140">
        <v>121.01882528431416</v>
      </c>
      <c r="AL15" s="140">
        <v>122.34127893176417</v>
      </c>
      <c r="AM15" s="140">
        <v>109.47896475788775</v>
      </c>
      <c r="AN15" s="140">
        <v>107.37778079892601</v>
      </c>
      <c r="AO15" s="140">
        <v>110.61041213491821</v>
      </c>
      <c r="AP15" s="140">
        <v>119.70820450346329</v>
      </c>
      <c r="AQ15" s="140">
        <v>126.0998548922753</v>
      </c>
      <c r="AR15" s="140">
        <v>134.53606724981469</v>
      </c>
      <c r="AS15" s="140">
        <v>136.38291248418832</v>
      </c>
      <c r="AT15" s="141">
        <v>167.87790119321343</v>
      </c>
      <c r="AU15" s="133">
        <v>225.2732197</v>
      </c>
      <c r="AV15" s="133">
        <v>311.24082555000001</v>
      </c>
      <c r="AW15" s="133">
        <v>369.81513855000003</v>
      </c>
      <c r="AX15" s="133"/>
      <c r="AY15" s="133">
        <v>369.81513855000003</v>
      </c>
      <c r="AZ15" s="133">
        <v>426.31900558000001</v>
      </c>
      <c r="BA15" s="133">
        <v>534.31358842999998</v>
      </c>
      <c r="BB15" s="133">
        <v>517.90841706849665</v>
      </c>
      <c r="BC15" s="136">
        <v>447.17536219519525</v>
      </c>
      <c r="BD15" s="133"/>
      <c r="BE15" s="130"/>
    </row>
    <row r="16" spans="1:57" s="84" customFormat="1" x14ac:dyDescent="0.35">
      <c r="B16" s="57" t="s">
        <v>116</v>
      </c>
      <c r="C16" s="140">
        <v>48.331552000000002</v>
      </c>
      <c r="D16" s="140">
        <v>49.334611491367482</v>
      </c>
      <c r="E16" s="140">
        <v>50.999338000000002</v>
      </c>
      <c r="F16" s="140">
        <v>51.569839999999999</v>
      </c>
      <c r="G16" s="140">
        <v>52.512712000000001</v>
      </c>
      <c r="H16" s="140">
        <v>52.516027000000001</v>
      </c>
      <c r="I16" s="140">
        <v>53.095407000000002</v>
      </c>
      <c r="J16" s="140">
        <v>53.625877000000003</v>
      </c>
      <c r="K16" s="140">
        <v>55.117455999999997</v>
      </c>
      <c r="L16" s="140">
        <v>55.469118000000002</v>
      </c>
      <c r="M16" s="140">
        <v>56.094510999999997</v>
      </c>
      <c r="N16" s="140">
        <v>56.213841000000002</v>
      </c>
      <c r="O16" s="140">
        <v>58.337881000000003</v>
      </c>
      <c r="P16" s="140"/>
      <c r="Q16" s="140">
        <v>58.337881000000003</v>
      </c>
      <c r="R16" s="140">
        <v>59.470720999999998</v>
      </c>
      <c r="S16" s="140"/>
      <c r="T16" s="140">
        <v>59.470720999999998</v>
      </c>
      <c r="U16" s="140">
        <v>59.213313999999997</v>
      </c>
      <c r="V16" s="140"/>
      <c r="W16" s="140">
        <v>59.213313999999997</v>
      </c>
      <c r="X16" s="140">
        <v>60.499544</v>
      </c>
      <c r="Y16" s="140"/>
      <c r="Z16" s="140">
        <v>60.499544</v>
      </c>
      <c r="AA16" s="140">
        <v>62.014960000000002</v>
      </c>
      <c r="AB16" s="140">
        <v>62.808244999999999</v>
      </c>
      <c r="AC16" s="140">
        <v>64.235461000000001</v>
      </c>
      <c r="AD16" s="140">
        <v>66.436910999999995</v>
      </c>
      <c r="AE16" s="140">
        <v>69.243889999999993</v>
      </c>
      <c r="AF16" s="140">
        <v>69.792987999999994</v>
      </c>
      <c r="AG16" s="140">
        <v>71.418574000000007</v>
      </c>
      <c r="AH16" s="140">
        <v>72.575322999999997</v>
      </c>
      <c r="AI16" s="140">
        <v>74.973273000000006</v>
      </c>
      <c r="AJ16" s="140">
        <v>75.466451000000006</v>
      </c>
      <c r="AK16" s="140">
        <v>75.008287999999993</v>
      </c>
      <c r="AL16" s="140">
        <v>73.696224000000001</v>
      </c>
      <c r="AM16" s="140">
        <v>73.673063999999997</v>
      </c>
      <c r="AN16" s="140">
        <v>71.219848999999996</v>
      </c>
      <c r="AO16" s="140">
        <v>70.472491000000005</v>
      </c>
      <c r="AP16" s="140">
        <v>70.614025999999996</v>
      </c>
      <c r="AQ16" s="140">
        <v>71.728307999999998</v>
      </c>
      <c r="AR16" s="140">
        <v>71.363625999999996</v>
      </c>
      <c r="AS16" s="140">
        <v>71.569342000000006</v>
      </c>
      <c r="AT16" s="141">
        <v>51.569839999999999</v>
      </c>
      <c r="AU16" s="140">
        <v>53.625877000000003</v>
      </c>
      <c r="AV16" s="140">
        <v>56.213841000000002</v>
      </c>
      <c r="AW16" s="140">
        <v>60.499544</v>
      </c>
      <c r="AX16" s="140"/>
      <c r="AY16" s="140">
        <v>60.499544</v>
      </c>
      <c r="AZ16" s="140">
        <v>66.436910999999995</v>
      </c>
      <c r="BA16" s="140">
        <v>72.575322999999997</v>
      </c>
      <c r="BB16" s="140">
        <v>73.696224000000001</v>
      </c>
      <c r="BC16" s="142">
        <v>70.614025999999996</v>
      </c>
      <c r="BD16" s="140"/>
      <c r="BE16" s="130"/>
    </row>
    <row r="17" spans="1:57" s="84" customFormat="1" x14ac:dyDescent="0.35">
      <c r="B17" s="57" t="s">
        <v>117</v>
      </c>
      <c r="C17" s="140">
        <v>2.3555613235794559</v>
      </c>
      <c r="D17" s="140">
        <v>2.3402482932122095</v>
      </c>
      <c r="E17" s="140">
        <v>2.3006648210653151</v>
      </c>
      <c r="F17" s="140">
        <v>2.3259369185286185</v>
      </c>
      <c r="G17" s="140">
        <v>2.2052435565441044</v>
      </c>
      <c r="H17" s="140">
        <v>2.2749297205850163</v>
      </c>
      <c r="I17" s="140">
        <v>2.2862928462209244</v>
      </c>
      <c r="J17" s="140">
        <v>2.1830001009608044</v>
      </c>
      <c r="K17" s="140">
        <v>2.0850416177084932</v>
      </c>
      <c r="L17" s="140">
        <v>2.0279449738024558</v>
      </c>
      <c r="M17" s="140">
        <v>2.2014007688234432</v>
      </c>
      <c r="N17" s="140">
        <v>1.9687493444833024</v>
      </c>
      <c r="O17" s="140">
        <v>1.950196461589057</v>
      </c>
      <c r="P17" s="140"/>
      <c r="Q17" s="140">
        <v>1.950196461589057</v>
      </c>
      <c r="R17" s="140">
        <v>1.8239491055726702</v>
      </c>
      <c r="S17" s="140"/>
      <c r="T17" s="140">
        <v>1.8239491055726702</v>
      </c>
      <c r="U17" s="140">
        <v>1.475623406804462</v>
      </c>
      <c r="V17" s="140"/>
      <c r="W17" s="140">
        <v>1.475623406804462</v>
      </c>
      <c r="X17" s="140">
        <v>1.6685864993159993</v>
      </c>
      <c r="Y17" s="140"/>
      <c r="Z17" s="140">
        <v>1.6685864993159993</v>
      </c>
      <c r="AA17" s="140">
        <v>1.5871513113799705</v>
      </c>
      <c r="AB17" s="140">
        <v>1.4108956622288298</v>
      </c>
      <c r="AC17" s="140">
        <v>1.4471742133110215</v>
      </c>
      <c r="AD17" s="140">
        <v>1.502250924574426</v>
      </c>
      <c r="AE17" s="140">
        <v>1.5519265578824719</v>
      </c>
      <c r="AF17" s="140">
        <v>1.6153903823032236</v>
      </c>
      <c r="AG17" s="140">
        <v>1.496278339210402</v>
      </c>
      <c r="AH17" s="140">
        <v>1.4115179497734776</v>
      </c>
      <c r="AI17" s="140">
        <v>1.3720455681372032</v>
      </c>
      <c r="AJ17" s="140">
        <v>1.1132564214371563</v>
      </c>
      <c r="AK17" s="140">
        <v>0.96968003207521436</v>
      </c>
      <c r="AL17" s="140">
        <v>1.1533969450414427</v>
      </c>
      <c r="AM17" s="140">
        <v>0.91537905838003197</v>
      </c>
      <c r="AN17" s="140">
        <v>0.9270764440267053</v>
      </c>
      <c r="AO17" s="140">
        <v>0.96736086594634563</v>
      </c>
      <c r="AP17" s="140">
        <v>1.0095866248954772</v>
      </c>
      <c r="AQ17" s="140">
        <v>1.0281421791908991</v>
      </c>
      <c r="AR17" s="140">
        <v>1.0944211065842855</v>
      </c>
      <c r="AS17" s="140">
        <v>1.0839738638496779</v>
      </c>
      <c r="AT17" s="141" t="s">
        <v>111</v>
      </c>
      <c r="AU17" s="140" t="s">
        <v>111</v>
      </c>
      <c r="AV17" s="140" t="s">
        <v>111</v>
      </c>
      <c r="AW17" s="140" t="s">
        <v>111</v>
      </c>
      <c r="AX17" s="140"/>
      <c r="AY17" s="140" t="s">
        <v>111</v>
      </c>
      <c r="AZ17" s="140" t="s">
        <v>111</v>
      </c>
      <c r="BA17" s="140" t="s">
        <v>111</v>
      </c>
      <c r="BB17" s="140" t="s">
        <v>111</v>
      </c>
      <c r="BC17" s="142" t="s">
        <v>111</v>
      </c>
      <c r="BD17" s="140"/>
    </row>
    <row r="18" spans="1:57" s="84" customFormat="1" x14ac:dyDescent="0.35">
      <c r="B18" s="57" t="s">
        <v>128</v>
      </c>
      <c r="C18" s="133">
        <v>580.38164592593319</v>
      </c>
      <c r="D18" s="211">
        <v>565.65173846366145</v>
      </c>
      <c r="E18" s="211">
        <v>521.84086775433957</v>
      </c>
      <c r="F18" s="211">
        <v>540.12413678658231</v>
      </c>
      <c r="G18" s="211">
        <v>515.41650654129444</v>
      </c>
      <c r="H18" s="211">
        <v>520.30500833302506</v>
      </c>
      <c r="I18" s="211">
        <v>511.52610964744576</v>
      </c>
      <c r="J18" s="211">
        <v>515.47612513764011</v>
      </c>
      <c r="K18" s="211">
        <v>538.20351546890095</v>
      </c>
      <c r="L18" s="211">
        <v>543.26358899180411</v>
      </c>
      <c r="M18" s="211">
        <v>531.02239700395</v>
      </c>
      <c r="N18" s="211">
        <v>539.32766260655546</v>
      </c>
      <c r="O18" s="211">
        <v>548.36436913372597</v>
      </c>
      <c r="P18" s="133"/>
      <c r="Q18" s="211">
        <v>548.36436913372597</v>
      </c>
      <c r="R18" s="211">
        <v>520.38328356420902</v>
      </c>
      <c r="S18" s="211"/>
      <c r="T18" s="211">
        <v>520.38328356420902</v>
      </c>
      <c r="U18" s="211">
        <v>489.04504958986246</v>
      </c>
      <c r="V18" s="211"/>
      <c r="W18" s="211">
        <v>489.04504958986246</v>
      </c>
      <c r="X18" s="211">
        <v>497.77281283335304</v>
      </c>
      <c r="Y18" s="211"/>
      <c r="Z18" s="211">
        <v>497.77281283335304</v>
      </c>
      <c r="AA18" s="133">
        <v>499.68125491350958</v>
      </c>
      <c r="AB18" s="133">
        <v>474.72213202251663</v>
      </c>
      <c r="AC18" s="133">
        <v>469.13032329791969</v>
      </c>
      <c r="AD18" s="133">
        <v>471.59560621113195</v>
      </c>
      <c r="AE18" s="133">
        <v>463.74658205753445</v>
      </c>
      <c r="AF18" s="133">
        <v>450.2667941356878</v>
      </c>
      <c r="AG18" s="133">
        <v>430.88952707369617</v>
      </c>
      <c r="AH18" s="133">
        <v>437.35167848014197</v>
      </c>
      <c r="AI18" s="133">
        <v>427.96273833570996</v>
      </c>
      <c r="AJ18" s="133">
        <v>225.56441480701423</v>
      </c>
      <c r="AK18" s="133">
        <v>212.90574691449163</v>
      </c>
      <c r="AL18" s="133">
        <v>224.15540153454751</v>
      </c>
      <c r="AM18" s="133">
        <v>230.68660588870853</v>
      </c>
      <c r="AN18" s="133">
        <v>241.13016754792136</v>
      </c>
      <c r="AO18" s="133">
        <v>234.62526115955541</v>
      </c>
      <c r="AP18" s="133">
        <v>244.03617200525295</v>
      </c>
      <c r="AQ18" s="133">
        <v>244.74840553745275</v>
      </c>
      <c r="AR18" s="133">
        <v>260.70400115460518</v>
      </c>
      <c r="AS18" s="133">
        <v>250.27047631462929</v>
      </c>
      <c r="AT18" s="135" t="s">
        <v>111</v>
      </c>
      <c r="AU18" s="133" t="s">
        <v>111</v>
      </c>
      <c r="AV18" s="133" t="s">
        <v>111</v>
      </c>
      <c r="AW18" s="133" t="s">
        <v>111</v>
      </c>
      <c r="AX18" s="133"/>
      <c r="AY18" s="133" t="s">
        <v>111</v>
      </c>
      <c r="AZ18" s="133" t="s">
        <v>111</v>
      </c>
      <c r="BA18" s="133" t="s">
        <v>111</v>
      </c>
      <c r="BB18" s="133" t="s">
        <v>111</v>
      </c>
      <c r="BC18" s="136" t="s">
        <v>111</v>
      </c>
      <c r="BD18" s="133"/>
    </row>
    <row r="19" spans="1:57" s="84" customFormat="1" x14ac:dyDescent="0.35">
      <c r="B19" s="57" t="s">
        <v>119</v>
      </c>
      <c r="C19" s="199">
        <v>304.48247828111852</v>
      </c>
      <c r="D19" s="184">
        <v>291.79235776341801</v>
      </c>
      <c r="E19" s="184">
        <v>421.24697229872999</v>
      </c>
      <c r="F19" s="184">
        <v>463.71090686814023</v>
      </c>
      <c r="G19" s="184">
        <v>465.19291811380384</v>
      </c>
      <c r="H19" s="184">
        <v>508.9817070236565</v>
      </c>
      <c r="I19" s="184">
        <v>573.08870547860886</v>
      </c>
      <c r="J19" s="184">
        <v>672.16701886243993</v>
      </c>
      <c r="K19" s="184">
        <v>820.5565728360757</v>
      </c>
      <c r="L19" s="184">
        <v>950.30145959696176</v>
      </c>
      <c r="M19" s="184">
        <v>1226.676365430895</v>
      </c>
      <c r="N19" s="184">
        <v>1373.3396001591489</v>
      </c>
      <c r="O19" s="184">
        <v>1669.1196194458523</v>
      </c>
      <c r="P19" s="184"/>
      <c r="Q19" s="184">
        <v>1669.1196194458523</v>
      </c>
      <c r="R19" s="184">
        <v>1831.4606681427952</v>
      </c>
      <c r="S19" s="184"/>
      <c r="T19" s="184">
        <v>1831.4606681427952</v>
      </c>
      <c r="U19" s="184">
        <v>2118.5407044136405</v>
      </c>
      <c r="V19" s="184"/>
      <c r="W19" s="184">
        <v>2118.5407044136405</v>
      </c>
      <c r="X19" s="184">
        <v>2527.0497580320034</v>
      </c>
      <c r="Y19" s="184"/>
      <c r="Z19" s="184">
        <v>2527.0497580320034</v>
      </c>
      <c r="AA19" s="184">
        <v>3027.2120912540954</v>
      </c>
      <c r="AB19" s="184">
        <v>3623.8088679884436</v>
      </c>
      <c r="AC19" s="184">
        <v>3940.8973428961694</v>
      </c>
      <c r="AD19" s="184">
        <v>4268.0253794460032</v>
      </c>
      <c r="AE19" s="184">
        <v>4539.1946868213936</v>
      </c>
      <c r="AF19" s="184">
        <v>4940.3245392064828</v>
      </c>
      <c r="AG19" s="184">
        <v>5063.5025624493046</v>
      </c>
      <c r="AH19" s="184">
        <v>4814.6942706200871</v>
      </c>
      <c r="AI19" s="184">
        <v>5214.7031991745389</v>
      </c>
      <c r="AJ19" s="184">
        <v>5530.4885012432869</v>
      </c>
      <c r="AK19" s="184">
        <v>5723.9658296098523</v>
      </c>
      <c r="AL19" s="184">
        <v>5898.1498841457324</v>
      </c>
      <c r="AM19" s="184">
        <v>5949.8379806192343</v>
      </c>
      <c r="AN19" s="184">
        <v>5994.7673668181096</v>
      </c>
      <c r="AO19" s="184">
        <v>6647.0681325964588</v>
      </c>
      <c r="AP19" s="184">
        <v>6971.8012853290866</v>
      </c>
      <c r="AQ19" s="184">
        <v>7410.4270636951542</v>
      </c>
      <c r="AR19" s="184">
        <v>7558.4271136612124</v>
      </c>
      <c r="AS19" s="184">
        <v>7459.0964214274973</v>
      </c>
      <c r="AT19" s="212" t="s">
        <v>111</v>
      </c>
      <c r="AU19" s="137" t="s">
        <v>111</v>
      </c>
      <c r="AV19" s="137" t="s">
        <v>111</v>
      </c>
      <c r="AW19" s="137" t="s">
        <v>111</v>
      </c>
      <c r="AX19" s="137"/>
      <c r="AY19" s="137" t="s">
        <v>111</v>
      </c>
      <c r="AZ19" s="137" t="s">
        <v>111</v>
      </c>
      <c r="BA19" s="137" t="s">
        <v>111</v>
      </c>
      <c r="BB19" s="137" t="s">
        <v>111</v>
      </c>
      <c r="BC19" s="139" t="s">
        <v>111</v>
      </c>
      <c r="BD19" s="137"/>
    </row>
    <row r="20" spans="1:57" s="84" customFormat="1" ht="13.5" thickBot="1" x14ac:dyDescent="0.4">
      <c r="B20" s="157" t="s">
        <v>120</v>
      </c>
      <c r="C20" s="213">
        <v>5.5288471148958108E-2</v>
      </c>
      <c r="D20" s="213">
        <v>4.3437080618406947E-2</v>
      </c>
      <c r="E20" s="213">
        <v>5.416259038977584E-2</v>
      </c>
      <c r="F20" s="213">
        <v>5.9588602728199692E-2</v>
      </c>
      <c r="G20" s="213">
        <v>4.1042979038407895E-2</v>
      </c>
      <c r="H20" s="213">
        <v>6.1280731933761483E-2</v>
      </c>
      <c r="I20" s="213">
        <v>6.1442116201168143E-2</v>
      </c>
      <c r="J20" s="213">
        <v>6.7769293330466301E-2</v>
      </c>
      <c r="K20" s="213">
        <v>4.2907789114758878E-2</v>
      </c>
      <c r="L20" s="213">
        <v>5.3043310664457333E-2</v>
      </c>
      <c r="M20" s="213">
        <v>5.9216557037598698E-2</v>
      </c>
      <c r="N20" s="213">
        <v>5.3649082127035397E-2</v>
      </c>
      <c r="O20" s="213">
        <v>2.7010803032712159E-2</v>
      </c>
      <c r="P20" s="213"/>
      <c r="Q20" s="213">
        <v>2.7010803032712159E-2</v>
      </c>
      <c r="R20" s="213">
        <v>4.1526322500626905E-2</v>
      </c>
      <c r="S20" s="213"/>
      <c r="T20" s="213">
        <v>4.1526322500626905E-2</v>
      </c>
      <c r="U20" s="213">
        <v>6.6179718274660945E-2</v>
      </c>
      <c r="V20" s="213"/>
      <c r="W20" s="213">
        <v>6.6179718274660945E-2</v>
      </c>
      <c r="X20" s="213">
        <v>5.1452468038145079E-2</v>
      </c>
      <c r="Y20" s="213"/>
      <c r="Z20" s="213">
        <v>5.1452468038145079E-2</v>
      </c>
      <c r="AA20" s="214" t="s">
        <v>111</v>
      </c>
      <c r="AB20" s="214">
        <v>0.14446435660741128</v>
      </c>
      <c r="AC20" s="214">
        <v>0.17218030462681874</v>
      </c>
      <c r="AD20" s="214">
        <v>0.19836811411060939</v>
      </c>
      <c r="AE20" s="214">
        <v>0.15363205292397999</v>
      </c>
      <c r="AF20" s="214">
        <v>0.21763687760595429</v>
      </c>
      <c r="AG20" s="214">
        <v>0.18283262102858122</v>
      </c>
      <c r="AH20" s="214">
        <v>0.2029054884180265</v>
      </c>
      <c r="AI20" s="214">
        <v>0.14143223701023899</v>
      </c>
      <c r="AJ20" s="214">
        <v>0.22155563114433793</v>
      </c>
      <c r="AK20" s="214">
        <v>0.26723167135714387</v>
      </c>
      <c r="AL20" s="214">
        <v>0.32016701685554771</v>
      </c>
      <c r="AM20" s="214">
        <v>0.26118625205002005</v>
      </c>
      <c r="AN20" s="214">
        <v>0.3107629149536113</v>
      </c>
      <c r="AO20" s="214">
        <v>0.25429682366739093</v>
      </c>
      <c r="AP20" s="214">
        <v>0.2093957142623345</v>
      </c>
      <c r="AQ20" s="214">
        <v>0.17259056606448508</v>
      </c>
      <c r="AR20" s="214">
        <v>0.2176682299926144</v>
      </c>
      <c r="AS20" s="214">
        <v>0.20465475816607961</v>
      </c>
      <c r="AT20" s="215" t="s">
        <v>111</v>
      </c>
      <c r="AU20" s="213" t="s">
        <v>111</v>
      </c>
      <c r="AV20" s="213" t="s">
        <v>111</v>
      </c>
      <c r="AW20" s="213" t="s">
        <v>111</v>
      </c>
      <c r="AX20" s="213"/>
      <c r="AY20" s="213" t="s">
        <v>111</v>
      </c>
      <c r="AZ20" s="213" t="s">
        <v>111</v>
      </c>
      <c r="BA20" s="213" t="s">
        <v>111</v>
      </c>
      <c r="BB20" s="213" t="s">
        <v>111</v>
      </c>
      <c r="BC20" s="216" t="s">
        <v>111</v>
      </c>
      <c r="BD20" s="137"/>
    </row>
    <row r="21" spans="1:57" s="84" customFormat="1" ht="13.5" thickTop="1" x14ac:dyDescent="0.35">
      <c r="B21" s="1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8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  <c r="AO21" s="218"/>
      <c r="AP21" s="218"/>
      <c r="AQ21" s="218"/>
      <c r="AR21" s="218"/>
      <c r="AS21" s="218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</row>
    <row r="22" spans="1:57" s="3" customFormat="1" ht="13.5" thickBot="1" x14ac:dyDescent="0.4">
      <c r="B22" s="166" t="s">
        <v>129</v>
      </c>
      <c r="P22" s="1"/>
      <c r="Q22" s="203"/>
      <c r="T22" s="203"/>
      <c r="W22" s="203"/>
      <c r="Z22" s="20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219"/>
      <c r="AL22" s="219"/>
      <c r="AM22" s="1"/>
      <c r="AN22" s="1"/>
      <c r="AO22" s="1"/>
      <c r="AP22" s="1"/>
      <c r="AQ22" s="1"/>
      <c r="AR22" s="1"/>
      <c r="AS22" s="1"/>
      <c r="AY22" s="203"/>
      <c r="AZ22" s="203"/>
      <c r="BA22" s="203"/>
      <c r="BB22" s="203"/>
      <c r="BC22" s="203"/>
    </row>
    <row r="23" spans="1:57" ht="14" thickTop="1" thickBot="1" x14ac:dyDescent="0.4">
      <c r="B23" s="169" t="s">
        <v>112</v>
      </c>
      <c r="C23" s="131" t="s">
        <v>105</v>
      </c>
      <c r="D23" s="131" t="s">
        <v>106</v>
      </c>
      <c r="E23" s="131" t="s">
        <v>40</v>
      </c>
      <c r="F23" s="131" t="s">
        <v>41</v>
      </c>
      <c r="G23" s="131" t="s">
        <v>42</v>
      </c>
      <c r="H23" s="131" t="s">
        <v>43</v>
      </c>
      <c r="I23" s="131" t="s">
        <v>44</v>
      </c>
      <c r="J23" s="131" t="s">
        <v>45</v>
      </c>
      <c r="K23" s="131" t="s">
        <v>46</v>
      </c>
      <c r="L23" s="131" t="s">
        <v>47</v>
      </c>
      <c r="M23" s="131" t="s">
        <v>48</v>
      </c>
      <c r="N23" s="131" t="s">
        <v>49</v>
      </c>
      <c r="O23" s="131" t="s">
        <v>50</v>
      </c>
      <c r="P23" s="131" t="s">
        <v>51</v>
      </c>
      <c r="Q23" s="131" t="s">
        <v>52</v>
      </c>
      <c r="R23" s="131" t="s">
        <v>53</v>
      </c>
      <c r="S23" s="131" t="s">
        <v>51</v>
      </c>
      <c r="T23" s="131" t="s">
        <v>54</v>
      </c>
      <c r="U23" s="131" t="s">
        <v>55</v>
      </c>
      <c r="V23" s="131" t="s">
        <v>51</v>
      </c>
      <c r="W23" s="131" t="s">
        <v>56</v>
      </c>
      <c r="X23" s="131" t="s">
        <v>57</v>
      </c>
      <c r="Y23" s="131" t="s">
        <v>51</v>
      </c>
      <c r="Z23" s="131" t="s">
        <v>58</v>
      </c>
      <c r="AA23" s="131" t="s">
        <v>59</v>
      </c>
      <c r="AB23" s="131" t="s">
        <v>60</v>
      </c>
      <c r="AC23" s="131" t="s">
        <v>61</v>
      </c>
      <c r="AD23" s="131" t="s">
        <v>62</v>
      </c>
      <c r="AE23" s="131" t="s">
        <v>63</v>
      </c>
      <c r="AF23" s="131" t="s">
        <v>64</v>
      </c>
      <c r="AG23" s="131" t="s">
        <v>65</v>
      </c>
      <c r="AH23" s="131" t="s">
        <v>66</v>
      </c>
      <c r="AI23" s="131" t="s">
        <v>67</v>
      </c>
      <c r="AJ23" s="131" t="s">
        <v>68</v>
      </c>
      <c r="AK23" s="131" t="s">
        <v>69</v>
      </c>
      <c r="AL23" s="131" t="s">
        <v>70</v>
      </c>
      <c r="AM23" s="131" t="s">
        <v>71</v>
      </c>
      <c r="AN23" s="131" t="s">
        <v>72</v>
      </c>
      <c r="AO23" s="131" t="s">
        <v>8</v>
      </c>
      <c r="AP23" s="31" t="s">
        <v>73</v>
      </c>
      <c r="AQ23" s="31" t="s">
        <v>74</v>
      </c>
      <c r="AR23" s="31" t="s">
        <v>75</v>
      </c>
      <c r="AS23" s="31" t="s">
        <v>7</v>
      </c>
      <c r="AT23" s="220" t="s">
        <v>107</v>
      </c>
      <c r="AU23" s="131" t="s">
        <v>77</v>
      </c>
      <c r="AV23" s="131" t="s">
        <v>78</v>
      </c>
      <c r="AW23" s="131" t="s">
        <v>79</v>
      </c>
      <c r="AX23" s="131" t="s">
        <v>51</v>
      </c>
      <c r="AY23" s="131" t="s">
        <v>80</v>
      </c>
      <c r="AZ23" s="131" t="s">
        <v>81</v>
      </c>
      <c r="BA23" s="131" t="s">
        <v>82</v>
      </c>
      <c r="BB23" s="131" t="s">
        <v>83</v>
      </c>
      <c r="BC23" s="221" t="s">
        <v>84</v>
      </c>
      <c r="BD23" s="222"/>
    </row>
    <row r="24" spans="1:57" x14ac:dyDescent="0.35">
      <c r="B24" s="204" t="s">
        <v>85</v>
      </c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173">
        <v>49.281648189540256</v>
      </c>
      <c r="AB24" s="173">
        <v>47.054053192742771</v>
      </c>
      <c r="AC24" s="173">
        <v>50.67816035596443</v>
      </c>
      <c r="AD24" s="173">
        <v>52.266046530602551</v>
      </c>
      <c r="AE24" s="173">
        <v>55.049841943559997</v>
      </c>
      <c r="AF24" s="173">
        <v>57.16428305817999</v>
      </c>
      <c r="AG24" s="173">
        <v>57.273703642589986</v>
      </c>
      <c r="AH24" s="173">
        <v>59.438782629886539</v>
      </c>
      <c r="AI24" s="173">
        <v>60.059596143645159</v>
      </c>
      <c r="AJ24" s="173">
        <v>63.527989893355375</v>
      </c>
      <c r="AK24" s="173">
        <v>64.1500406615298</v>
      </c>
      <c r="AL24" s="173">
        <v>73.883360198771967</v>
      </c>
      <c r="AM24" s="173">
        <v>69.662267224497199</v>
      </c>
      <c r="AN24" s="173">
        <v>77.628936358432128</v>
      </c>
      <c r="AO24" s="173">
        <v>81.53755661131845</v>
      </c>
      <c r="AP24" s="173">
        <v>84.745160365123539</v>
      </c>
      <c r="AQ24" s="173">
        <v>89.669936884618053</v>
      </c>
      <c r="AR24" s="173">
        <v>96.450283842559756</v>
      </c>
      <c r="AS24" s="173">
        <v>99.929709385308385</v>
      </c>
      <c r="AT24" s="223"/>
      <c r="AU24" s="222"/>
      <c r="AV24" s="222"/>
      <c r="AW24" s="222"/>
      <c r="AX24" s="222"/>
      <c r="AY24" s="222"/>
      <c r="AZ24" s="206">
        <v>199.27990826884999</v>
      </c>
      <c r="BA24" s="206">
        <v>228.9266112742165</v>
      </c>
      <c r="BB24" s="133">
        <v>261.62098689730232</v>
      </c>
      <c r="BC24" s="136">
        <v>313.57392055937129</v>
      </c>
      <c r="BD24" s="222"/>
    </row>
    <row r="25" spans="1:57" x14ac:dyDescent="0.35">
      <c r="B25" s="207" t="s">
        <v>86</v>
      </c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173">
        <v>45.717437618790015</v>
      </c>
      <c r="AB25" s="173">
        <v>43.427231218220001</v>
      </c>
      <c r="AC25" s="173">
        <v>46.45096718569998</v>
      </c>
      <c r="AD25" s="173">
        <v>47.771359237550016</v>
      </c>
      <c r="AE25" s="173">
        <v>50.423658077390002</v>
      </c>
      <c r="AF25" s="173">
        <v>52.466251272979996</v>
      </c>
      <c r="AG25" s="173">
        <v>52.459255742519986</v>
      </c>
      <c r="AH25" s="173">
        <v>53.573797609449997</v>
      </c>
      <c r="AI25" s="173">
        <v>55.396001183659997</v>
      </c>
      <c r="AJ25" s="173">
        <v>58.761754892010011</v>
      </c>
      <c r="AK25" s="173">
        <v>59.556175072269987</v>
      </c>
      <c r="AL25" s="173">
        <v>68.65245129501001</v>
      </c>
      <c r="AM25" s="173">
        <v>64.74907091579</v>
      </c>
      <c r="AN25" s="173">
        <v>72.168111027010013</v>
      </c>
      <c r="AO25" s="173">
        <v>76.726591350783792</v>
      </c>
      <c r="AP25" s="173">
        <v>77.938827252709601</v>
      </c>
      <c r="AQ25" s="173">
        <v>81.394543812031586</v>
      </c>
      <c r="AR25" s="173">
        <v>88.592258242637726</v>
      </c>
      <c r="AS25" s="173">
        <v>92.507177906659876</v>
      </c>
      <c r="AT25" s="316"/>
      <c r="AU25" s="317"/>
      <c r="AV25" s="317"/>
      <c r="AW25" s="317"/>
      <c r="AX25" s="317"/>
      <c r="AY25" s="317"/>
      <c r="AZ25" s="314">
        <v>183.36699526026001</v>
      </c>
      <c r="BA25" s="314">
        <v>208.92296270233999</v>
      </c>
      <c r="BB25" s="133">
        <v>242.36638244295</v>
      </c>
      <c r="BC25" s="136">
        <v>291.58260054629341</v>
      </c>
      <c r="BD25" s="222"/>
    </row>
    <row r="26" spans="1:57" s="84" customFormat="1" x14ac:dyDescent="0.35">
      <c r="B26" s="57" t="s">
        <v>88</v>
      </c>
      <c r="C26" s="140">
        <v>14.240403227638645</v>
      </c>
      <c r="D26" s="140">
        <v>13.635309835789634</v>
      </c>
      <c r="E26" s="140">
        <v>15.386820301160004</v>
      </c>
      <c r="F26" s="140">
        <v>13.509424179460009</v>
      </c>
      <c r="G26" s="140">
        <v>16.187814950260002</v>
      </c>
      <c r="H26" s="140">
        <v>17.49548849684</v>
      </c>
      <c r="I26" s="140">
        <v>21.966708033169997</v>
      </c>
      <c r="J26" s="140">
        <v>18.446365922709997</v>
      </c>
      <c r="K26" s="140">
        <v>19.442255896180004</v>
      </c>
      <c r="L26" s="140">
        <v>20.427659886809998</v>
      </c>
      <c r="M26" s="133">
        <v>23.696243999120004</v>
      </c>
      <c r="N26" s="133">
        <v>23.244395529319998</v>
      </c>
      <c r="O26" s="173">
        <v>25.608628614569998</v>
      </c>
      <c r="P26" s="173">
        <v>1.8280000000000001</v>
      </c>
      <c r="Q26" s="173">
        <v>23.780628614569999</v>
      </c>
      <c r="R26" s="173">
        <v>27.306004722929991</v>
      </c>
      <c r="S26" s="173">
        <v>1.5609999999999999</v>
      </c>
      <c r="T26" s="173">
        <v>25.745004722929991</v>
      </c>
      <c r="U26" s="173">
        <v>22.25376961173</v>
      </c>
      <c r="V26" s="173">
        <v>1.6741856980000001</v>
      </c>
      <c r="W26" s="173">
        <v>20.579583913730001</v>
      </c>
      <c r="X26" s="173">
        <v>24.905614509159999</v>
      </c>
      <c r="Y26" s="173">
        <v>1.8987932156721474</v>
      </c>
      <c r="Z26" s="173">
        <v>23.006821293487853</v>
      </c>
      <c r="AA26" s="173">
        <v>22.881065757400002</v>
      </c>
      <c r="AB26" s="173">
        <v>21.676576052100003</v>
      </c>
      <c r="AC26" s="173">
        <v>31.429182578869998</v>
      </c>
      <c r="AD26" s="173">
        <v>23.201163621150002</v>
      </c>
      <c r="AE26" s="173">
        <v>24.731216010079997</v>
      </c>
      <c r="AF26" s="173">
        <v>24.816700814160004</v>
      </c>
      <c r="AG26" s="173">
        <v>28.393217123049997</v>
      </c>
      <c r="AH26" s="173">
        <v>26.625457951550004</v>
      </c>
      <c r="AI26" s="173">
        <v>28.107036369769997</v>
      </c>
      <c r="AJ26" s="173">
        <v>29.721071229388574</v>
      </c>
      <c r="AK26" s="173">
        <v>26.453643301532786</v>
      </c>
      <c r="AL26" s="173">
        <v>49.765128476690506</v>
      </c>
      <c r="AM26" s="173">
        <v>31.479301517258218</v>
      </c>
      <c r="AN26" s="173">
        <v>36.668075228800767</v>
      </c>
      <c r="AO26" s="173">
        <v>36.071263487223391</v>
      </c>
      <c r="AP26" s="173">
        <v>36.461488547362045</v>
      </c>
      <c r="AQ26" s="173">
        <v>40.021161365658863</v>
      </c>
      <c r="AR26" s="173">
        <v>43.873187784448753</v>
      </c>
      <c r="AS26" s="173">
        <v>41.380349625269503</v>
      </c>
      <c r="AT26" s="141">
        <v>56.771957544048291</v>
      </c>
      <c r="AU26" s="133">
        <v>74.096377402979996</v>
      </c>
      <c r="AV26" s="133">
        <v>86.810555311430008</v>
      </c>
      <c r="AW26" s="133">
        <v>100.07401745839</v>
      </c>
      <c r="AX26" s="133">
        <v>6.9619789136721471</v>
      </c>
      <c r="AY26" s="133">
        <v>93.112038544717862</v>
      </c>
      <c r="AZ26" s="133">
        <v>99.187988009519998</v>
      </c>
      <c r="BA26" s="133">
        <v>104.56659189884</v>
      </c>
      <c r="BB26" s="133">
        <v>134.04687937738186</v>
      </c>
      <c r="BC26" s="136">
        <v>140.68012878064442</v>
      </c>
      <c r="BD26" s="133"/>
      <c r="BE26" s="130"/>
    </row>
    <row r="27" spans="1:57" s="84" customFormat="1" x14ac:dyDescent="0.35">
      <c r="B27" s="57" t="s">
        <v>89</v>
      </c>
      <c r="C27" s="137">
        <v>0.3874054575905061</v>
      </c>
      <c r="D27" s="137">
        <v>0.36049570744677478</v>
      </c>
      <c r="E27" s="137">
        <v>0.39955800018147886</v>
      </c>
      <c r="F27" s="137">
        <v>0.34904836399296685</v>
      </c>
      <c r="G27" s="137">
        <v>0.41790482641920274</v>
      </c>
      <c r="H27" s="137">
        <v>0.43276864514677427</v>
      </c>
      <c r="I27" s="137">
        <v>0.53335466350389049</v>
      </c>
      <c r="J27" s="137">
        <v>0.45737556126686735</v>
      </c>
      <c r="K27" s="137">
        <v>0.47486500297450357</v>
      </c>
      <c r="L27" s="137">
        <v>0.48166097909921551</v>
      </c>
      <c r="M27" s="137">
        <v>0.48487632881810327</v>
      </c>
      <c r="N27" s="137">
        <v>0.4696078398729131</v>
      </c>
      <c r="O27" s="137">
        <v>0.50673449373808499</v>
      </c>
      <c r="P27" s="137"/>
      <c r="Q27" s="137">
        <v>0.47056267569601318</v>
      </c>
      <c r="R27" s="137">
        <v>0.53492359248790744</v>
      </c>
      <c r="S27" s="137"/>
      <c r="T27" s="137">
        <v>0.50434366194345748</v>
      </c>
      <c r="U27" s="137">
        <v>0.48967051630809011</v>
      </c>
      <c r="V27" s="137"/>
      <c r="W27" s="137">
        <v>0.45283184180760627</v>
      </c>
      <c r="X27" s="137">
        <v>0.4936565407349498</v>
      </c>
      <c r="Y27" s="137"/>
      <c r="Z27" s="137">
        <v>0.45602038082108959</v>
      </c>
      <c r="AA27" s="137">
        <v>0.46429181242879969</v>
      </c>
      <c r="AB27" s="137">
        <v>0.46067393946500429</v>
      </c>
      <c r="AC27" s="137">
        <v>0.62017212854822124</v>
      </c>
      <c r="AD27" s="137">
        <v>0.44390508104648913</v>
      </c>
      <c r="AE27" s="137">
        <v>0.44925135362669605</v>
      </c>
      <c r="AF27" s="137">
        <v>0.43412948586974065</v>
      </c>
      <c r="AG27" s="137">
        <v>0.49574613334305434</v>
      </c>
      <c r="AH27" s="137">
        <v>0.44794756509970735</v>
      </c>
      <c r="AI27" s="137">
        <v>0.46798577037620842</v>
      </c>
      <c r="AJ27" s="137">
        <v>0.56247050098834339</v>
      </c>
      <c r="AK27" s="137">
        <v>0.50494111924332596</v>
      </c>
      <c r="AL27" s="137">
        <v>0.81245477182599235</v>
      </c>
      <c r="AM27" s="137">
        <v>0.55462203005438837</v>
      </c>
      <c r="AN27" s="137">
        <v>0.5892574873898363</v>
      </c>
      <c r="AO27" s="137">
        <v>0.56399515528655464</v>
      </c>
      <c r="AP27" s="137">
        <v>0.56733840370239885</v>
      </c>
      <c r="AQ27" s="137">
        <v>0.61126190495747801</v>
      </c>
      <c r="AR27" s="137">
        <v>0.63509327445050356</v>
      </c>
      <c r="AS27" s="137">
        <v>0.58893743751378846</v>
      </c>
      <c r="AT27" s="138">
        <v>0.37400323040989653</v>
      </c>
      <c r="AU27" s="137">
        <v>0.4611443369888184</v>
      </c>
      <c r="AV27" s="137">
        <v>0.47771148423793086</v>
      </c>
      <c r="AW27" s="137">
        <v>0.50675302687784385</v>
      </c>
      <c r="AX27" s="137"/>
      <c r="AY27" s="137">
        <v>0.47149908207613755</v>
      </c>
      <c r="AZ27" s="137">
        <v>0.49773200354796826</v>
      </c>
      <c r="BA27" s="137">
        <v>0.45676905501206588</v>
      </c>
      <c r="BB27" s="137">
        <v>0.59170824477794892</v>
      </c>
      <c r="BC27" s="139">
        <v>0.56907130802130856</v>
      </c>
      <c r="BD27" s="137"/>
      <c r="BE27" s="130"/>
    </row>
    <row r="28" spans="1:57" s="84" customFormat="1" x14ac:dyDescent="0.35">
      <c r="A28" s="2"/>
      <c r="B28" s="57" t="s">
        <v>90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40">
        <v>14.305687574400286</v>
      </c>
      <c r="AB28" s="140">
        <v>13.128498498446241</v>
      </c>
      <c r="AC28" s="140">
        <v>22.72408154018143</v>
      </c>
      <c r="AD28" s="140">
        <v>14.198907180149574</v>
      </c>
      <c r="AE28" s="140">
        <v>15.629482997594131</v>
      </c>
      <c r="AF28" s="140">
        <v>15.412725638258445</v>
      </c>
      <c r="AG28" s="140">
        <v>15.721752307917214</v>
      </c>
      <c r="AH28" s="140">
        <v>13.916307237525881</v>
      </c>
      <c r="AI28" s="140">
        <v>16.373992684708465</v>
      </c>
      <c r="AJ28" s="140">
        <v>17.459638009436567</v>
      </c>
      <c r="AK28" s="140">
        <v>12.332233566764794</v>
      </c>
      <c r="AL28" s="140">
        <v>34.918295531154534</v>
      </c>
      <c r="AM28" s="140">
        <v>17.180055357438214</v>
      </c>
      <c r="AN28" s="140">
        <v>22.247844981450772</v>
      </c>
      <c r="AO28" s="140">
        <v>21.649937282833406</v>
      </c>
      <c r="AP28" s="140">
        <v>21.76943041688568</v>
      </c>
      <c r="AQ28" s="140">
        <v>25.01567200333815</v>
      </c>
      <c r="AR28" s="140">
        <v>28.699220256509452</v>
      </c>
      <c r="AS28" s="140">
        <v>25.775120867239522</v>
      </c>
      <c r="AT28" s="138"/>
      <c r="AU28" s="137"/>
      <c r="AV28" s="137"/>
      <c r="AW28" s="137"/>
      <c r="AX28" s="137"/>
      <c r="AY28" s="137"/>
      <c r="AZ28" s="133">
        <v>64.357174793177535</v>
      </c>
      <c r="BA28" s="133">
        <v>60.680268181295673</v>
      </c>
      <c r="BB28" s="133">
        <v>81.084159792064355</v>
      </c>
      <c r="BC28" s="136">
        <v>82.847268038608078</v>
      </c>
      <c r="BD28" s="133"/>
      <c r="BE28" s="130"/>
    </row>
    <row r="29" spans="1:57" s="84" customFormat="1" x14ac:dyDescent="0.35">
      <c r="B29" s="57" t="s">
        <v>93</v>
      </c>
      <c r="C29" s="140">
        <v>2.0940272021884323</v>
      </c>
      <c r="D29" s="140">
        <v>5.9474086144738987</v>
      </c>
      <c r="E29" s="140">
        <v>7.5909270760149292</v>
      </c>
      <c r="F29" s="140">
        <v>10.109624582842279</v>
      </c>
      <c r="G29" s="140">
        <v>3.6328674889754446</v>
      </c>
      <c r="H29" s="140">
        <v>6.7774976255994259</v>
      </c>
      <c r="I29" s="140">
        <v>8.2050886316343679</v>
      </c>
      <c r="J29" s="140">
        <v>6.6498318734714434</v>
      </c>
      <c r="K29" s="140">
        <v>7.3337596411676271</v>
      </c>
      <c r="L29" s="140">
        <v>6.6715138329999997</v>
      </c>
      <c r="M29" s="140">
        <v>4.0388271409999996</v>
      </c>
      <c r="N29" s="140">
        <v>5.8793261212931176</v>
      </c>
      <c r="O29" s="140">
        <v>7.2155857398800007</v>
      </c>
      <c r="P29" s="140"/>
      <c r="Q29" s="140">
        <v>7.2155857398800007</v>
      </c>
      <c r="R29" s="140">
        <v>9.7908330650957929</v>
      </c>
      <c r="S29" s="140"/>
      <c r="T29" s="140">
        <v>9.7908330650957929</v>
      </c>
      <c r="U29" s="140">
        <v>5.0165484995922034</v>
      </c>
      <c r="V29" s="140"/>
      <c r="W29" s="140">
        <v>5.0165484995922034</v>
      </c>
      <c r="X29" s="140">
        <v>9.9187110017940405</v>
      </c>
      <c r="Y29" s="140"/>
      <c r="Z29" s="140">
        <v>9.9187110017940405</v>
      </c>
      <c r="AA29" s="140">
        <v>10.732846857485047</v>
      </c>
      <c r="AB29" s="140">
        <v>13.851802866</v>
      </c>
      <c r="AC29" s="140">
        <v>3.3388174786099953</v>
      </c>
      <c r="AD29" s="140">
        <v>12.272944549604961</v>
      </c>
      <c r="AE29" s="140">
        <v>14.632150031497549</v>
      </c>
      <c r="AF29" s="140">
        <v>13.670134195417029</v>
      </c>
      <c r="AG29" s="140">
        <v>9.5423779090854239</v>
      </c>
      <c r="AH29" s="140">
        <v>13.868344491631895</v>
      </c>
      <c r="AI29" s="140">
        <v>14.869013617325352</v>
      </c>
      <c r="AJ29" s="140">
        <v>11.08706740222061</v>
      </c>
      <c r="AK29" s="140">
        <v>5.9894664943300002</v>
      </c>
      <c r="AL29" s="140">
        <v>20.19517110275947</v>
      </c>
      <c r="AM29" s="140">
        <v>3.6691298646624957</v>
      </c>
      <c r="AN29" s="140">
        <v>10.172950434000001</v>
      </c>
      <c r="AO29" s="140">
        <v>6.7533916236120266</v>
      </c>
      <c r="AP29" s="140">
        <v>16.284188700241138</v>
      </c>
      <c r="AQ29" s="140">
        <v>5.3166531419699989</v>
      </c>
      <c r="AR29" s="140">
        <v>14.483143820839363</v>
      </c>
      <c r="AS29" s="140">
        <v>13.441554835470001</v>
      </c>
      <c r="AT29" s="141">
        <v>25.74198747551954</v>
      </c>
      <c r="AU29" s="133">
        <v>25.265285619680682</v>
      </c>
      <c r="AV29" s="133">
        <v>23.923426736460744</v>
      </c>
      <c r="AW29" s="133">
        <v>31.941678306362039</v>
      </c>
      <c r="AX29" s="133"/>
      <c r="AY29" s="133">
        <v>31.941678306362039</v>
      </c>
      <c r="AZ29" s="133">
        <v>40.196411751700005</v>
      </c>
      <c r="BA29" s="133">
        <v>51.713006627631898</v>
      </c>
      <c r="BB29" s="133">
        <v>52.140718616635432</v>
      </c>
      <c r="BC29" s="136">
        <v>36.879660622515658</v>
      </c>
      <c r="BD29" s="133"/>
    </row>
    <row r="30" spans="1:57" s="84" customFormat="1" x14ac:dyDescent="0.35">
      <c r="B30" s="57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1"/>
      <c r="AU30" s="133"/>
      <c r="AV30" s="133"/>
      <c r="AW30" s="133"/>
      <c r="AX30" s="133"/>
      <c r="AY30" s="133"/>
      <c r="AZ30" s="133"/>
      <c r="BA30" s="133"/>
      <c r="BB30" s="133"/>
      <c r="BC30" s="136"/>
      <c r="BD30" s="133"/>
    </row>
    <row r="31" spans="1:57" s="208" customFormat="1" ht="13.5" thickBot="1" x14ac:dyDescent="0.4">
      <c r="B31" s="209" t="s">
        <v>113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  <c r="Q31" s="145"/>
      <c r="R31" s="145"/>
      <c r="S31" s="145"/>
      <c r="T31" s="145"/>
      <c r="U31" s="145"/>
      <c r="V31" s="145"/>
      <c r="W31" s="145"/>
      <c r="X31" s="144"/>
      <c r="Y31" s="144"/>
      <c r="Z31" s="144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6"/>
      <c r="AU31" s="144"/>
      <c r="AV31" s="144"/>
      <c r="AW31" s="144"/>
      <c r="AX31" s="144"/>
      <c r="AY31" s="144"/>
      <c r="AZ31" s="144"/>
      <c r="BA31" s="144"/>
      <c r="BB31" s="144"/>
      <c r="BC31" s="147"/>
      <c r="BD31" s="148"/>
      <c r="BE31" s="148"/>
    </row>
    <row r="32" spans="1:57" s="128" customFormat="1" x14ac:dyDescent="0.35">
      <c r="B32" s="57" t="s">
        <v>85</v>
      </c>
      <c r="C32" s="140">
        <v>36.75839601281762</v>
      </c>
      <c r="D32" s="140">
        <v>37.823778630714521</v>
      </c>
      <c r="E32" s="140">
        <v>38.509603847679998</v>
      </c>
      <c r="F32" s="140">
        <v>38.703588307700009</v>
      </c>
      <c r="G32" s="140">
        <v>38.735649666850009</v>
      </c>
      <c r="H32" s="140">
        <v>40.426885572789992</v>
      </c>
      <c r="I32" s="140">
        <v>41.185930369220003</v>
      </c>
      <c r="J32" s="140">
        <v>40.330895405989999</v>
      </c>
      <c r="K32" s="140">
        <v>40.942701134839993</v>
      </c>
      <c r="L32" s="140">
        <v>42.410867338709998</v>
      </c>
      <c r="M32" s="140">
        <v>48.870696692660005</v>
      </c>
      <c r="N32" s="140">
        <v>49.49746055264</v>
      </c>
      <c r="O32" s="140">
        <v>50.536580657179989</v>
      </c>
      <c r="P32" s="140"/>
      <c r="Q32" s="224">
        <v>50.536580657179989</v>
      </c>
      <c r="R32" s="140">
        <v>51.046551519499999</v>
      </c>
      <c r="S32" s="140"/>
      <c r="T32" s="224">
        <v>51.046551519499999</v>
      </c>
      <c r="U32" s="140">
        <v>45.446415233479996</v>
      </c>
      <c r="V32" s="140"/>
      <c r="W32" s="224">
        <v>45.446415233479996</v>
      </c>
      <c r="X32" s="140">
        <v>50.45130055824</v>
      </c>
      <c r="Y32" s="140"/>
      <c r="Z32" s="224">
        <v>50.45130055824</v>
      </c>
      <c r="AA32" s="140">
        <v>49.28164818954</v>
      </c>
      <c r="AB32" s="140">
        <v>47.054053192749997</v>
      </c>
      <c r="AC32" s="140">
        <v>50.67816035597</v>
      </c>
      <c r="AD32" s="140">
        <v>52.266046530609998</v>
      </c>
      <c r="AE32" s="140">
        <v>55.049841943559997</v>
      </c>
      <c r="AF32" s="140">
        <v>57.16428305817999</v>
      </c>
      <c r="AG32" s="140">
        <v>57.273703642589993</v>
      </c>
      <c r="AH32" s="140">
        <v>59.438782629889999</v>
      </c>
      <c r="AI32" s="140">
        <v>60.059596143649991</v>
      </c>
      <c r="AJ32" s="140">
        <v>52.840231047075854</v>
      </c>
      <c r="AK32" s="140">
        <v>52.389560472267753</v>
      </c>
      <c r="AL32" s="140">
        <v>61.252798558673447</v>
      </c>
      <c r="AM32" s="140">
        <v>56.758115998694173</v>
      </c>
      <c r="AN32" s="140">
        <v>62.227593222828567</v>
      </c>
      <c r="AO32" s="140">
        <v>63.956690317483854</v>
      </c>
      <c r="AP32" s="140">
        <v>64.267619306956277</v>
      </c>
      <c r="AQ32" s="140">
        <v>65.473017443223299</v>
      </c>
      <c r="AR32" s="140">
        <v>69.081487002690722</v>
      </c>
      <c r="AS32" s="140">
        <v>70.262725697923884</v>
      </c>
      <c r="AT32" s="141">
        <v>151.79536679891214</v>
      </c>
      <c r="AU32" s="133">
        <v>160.67936101485</v>
      </c>
      <c r="AV32" s="133">
        <v>181.72172571885</v>
      </c>
      <c r="AW32" s="133">
        <v>197.48084796839998</v>
      </c>
      <c r="AX32" s="133"/>
      <c r="AY32" s="133">
        <v>197.48084796839998</v>
      </c>
      <c r="AZ32" s="133">
        <v>199.27990826887</v>
      </c>
      <c r="BA32" s="133">
        <v>228.92661127421997</v>
      </c>
      <c r="BB32" s="133">
        <v>226.54218622166704</v>
      </c>
      <c r="BC32" s="136">
        <v>247.21001884596288</v>
      </c>
      <c r="BD32" s="133"/>
    </row>
    <row r="33" spans="1:57" s="84" customFormat="1" x14ac:dyDescent="0.35">
      <c r="B33" s="210" t="s">
        <v>86</v>
      </c>
      <c r="C33" s="140">
        <v>34.747684227905616</v>
      </c>
      <c r="D33" s="140">
        <v>35.745520019864522</v>
      </c>
      <c r="E33" s="140">
        <v>36.096124519569997</v>
      </c>
      <c r="F33" s="140">
        <v>36.229408904020005</v>
      </c>
      <c r="G33" s="140">
        <v>36.19605019243</v>
      </c>
      <c r="H33" s="140">
        <v>37.663185644999999</v>
      </c>
      <c r="I33" s="140">
        <v>38.239905911000001</v>
      </c>
      <c r="J33" s="140">
        <v>37.294103090999997</v>
      </c>
      <c r="K33" s="140">
        <v>37.9</v>
      </c>
      <c r="L33" s="140">
        <v>39.381280293010001</v>
      </c>
      <c r="M33" s="140">
        <v>45.686038722740001</v>
      </c>
      <c r="N33" s="140">
        <v>46.249484386199995</v>
      </c>
      <c r="O33" s="140">
        <v>47.118345746350002</v>
      </c>
      <c r="P33" s="140"/>
      <c r="Q33" s="140">
        <v>47.118345746350002</v>
      </c>
      <c r="R33" s="140">
        <v>47.681139386899993</v>
      </c>
      <c r="S33" s="140"/>
      <c r="T33" s="140">
        <v>47.681139386899993</v>
      </c>
      <c r="U33" s="140">
        <v>42.016233343849997</v>
      </c>
      <c r="V33" s="140"/>
      <c r="W33" s="140">
        <v>42.016233343849997</v>
      </c>
      <c r="X33" s="140">
        <v>46.944770478599999</v>
      </c>
      <c r="Y33" s="140"/>
      <c r="Z33" s="140">
        <v>46.944770478599999</v>
      </c>
      <c r="AA33" s="140">
        <v>45.717437618790001</v>
      </c>
      <c r="AB33" s="140">
        <v>43.427231218220001</v>
      </c>
      <c r="AC33" s="140">
        <v>46.450967185699994</v>
      </c>
      <c r="AD33" s="140">
        <v>47.771359237550001</v>
      </c>
      <c r="AE33" s="140">
        <v>50.423658077390002</v>
      </c>
      <c r="AF33" s="140">
        <v>52.466251272979996</v>
      </c>
      <c r="AG33" s="140">
        <v>52.45925574252</v>
      </c>
      <c r="AH33" s="140">
        <v>53.573797609449997</v>
      </c>
      <c r="AI33" s="140">
        <v>54.339940481659994</v>
      </c>
      <c r="AJ33" s="140">
        <v>52.840231047075854</v>
      </c>
      <c r="AK33" s="140">
        <v>52.389560472267753</v>
      </c>
      <c r="AL33" s="140">
        <v>61.252798558673447</v>
      </c>
      <c r="AM33" s="140">
        <v>56.758115998694173</v>
      </c>
      <c r="AN33" s="140">
        <v>62.227593222828567</v>
      </c>
      <c r="AO33" s="140">
        <v>63.956690317483854</v>
      </c>
      <c r="AP33" s="140">
        <v>64.267619306956277</v>
      </c>
      <c r="AQ33" s="140">
        <v>65.473017443223299</v>
      </c>
      <c r="AR33" s="140">
        <v>69.081487002690722</v>
      </c>
      <c r="AS33" s="140">
        <v>70.262725697923884</v>
      </c>
      <c r="AT33" s="141">
        <v>142.81873767136014</v>
      </c>
      <c r="AU33" s="133">
        <v>149.39324483943</v>
      </c>
      <c r="AV33" s="133">
        <v>169.21680340195002</v>
      </c>
      <c r="AW33" s="133">
        <v>183.76048895569997</v>
      </c>
      <c r="AX33" s="133"/>
      <c r="AY33" s="133">
        <v>183.76048895569997</v>
      </c>
      <c r="AZ33" s="133">
        <v>183.36699526025998</v>
      </c>
      <c r="BA33" s="133">
        <v>208.92296270234002</v>
      </c>
      <c r="BB33" s="133">
        <v>220.82253055967706</v>
      </c>
      <c r="BC33" s="136">
        <v>247.21001884596288</v>
      </c>
      <c r="BD33" s="133"/>
      <c r="BE33" s="130"/>
    </row>
    <row r="34" spans="1:57" s="84" customFormat="1" x14ac:dyDescent="0.35">
      <c r="A34" s="2"/>
      <c r="B34" s="57" t="s">
        <v>115</v>
      </c>
      <c r="C34" s="140">
        <v>4.0626899403753916</v>
      </c>
      <c r="D34" s="140">
        <v>3.9375195904303637</v>
      </c>
      <c r="E34" s="140">
        <v>4.5851167840000002</v>
      </c>
      <c r="F34" s="140">
        <v>4.9949457820000003</v>
      </c>
      <c r="G34" s="140">
        <v>5.2301685129999997</v>
      </c>
      <c r="H34" s="140">
        <v>5.7583031470000003</v>
      </c>
      <c r="I34" s="140">
        <v>6.3697603770000004</v>
      </c>
      <c r="J34" s="140">
        <v>6.3843198360000004</v>
      </c>
      <c r="K34" s="140">
        <v>7.002671383</v>
      </c>
      <c r="L34" s="140">
        <v>7.8869390552600001</v>
      </c>
      <c r="M34" s="140">
        <v>11.41993406974</v>
      </c>
      <c r="N34" s="140">
        <v>11.920176161000001</v>
      </c>
      <c r="O34" s="140">
        <v>13.598888965</v>
      </c>
      <c r="P34" s="140"/>
      <c r="Q34" s="140">
        <v>13.598888965</v>
      </c>
      <c r="R34" s="140">
        <v>12.521648382</v>
      </c>
      <c r="S34" s="140"/>
      <c r="T34" s="140">
        <v>12.521648382</v>
      </c>
      <c r="U34" s="140">
        <v>14.30258001</v>
      </c>
      <c r="V34" s="140"/>
      <c r="W34" s="140">
        <v>14.30258001</v>
      </c>
      <c r="X34" s="140">
        <v>15.09372316</v>
      </c>
      <c r="Y34" s="140"/>
      <c r="Z34" s="140">
        <v>15.09372316</v>
      </c>
      <c r="AA34" s="140">
        <v>15.930276468000001</v>
      </c>
      <c r="AB34" s="140">
        <v>15.975962292</v>
      </c>
      <c r="AC34" s="140">
        <v>17.931348830000001</v>
      </c>
      <c r="AD34" s="140">
        <v>19.127225454000001</v>
      </c>
      <c r="AE34" s="140">
        <v>20.455005191000001</v>
      </c>
      <c r="AF34" s="140">
        <v>20.943121782999999</v>
      </c>
      <c r="AG34" s="140">
        <v>22.503091281</v>
      </c>
      <c r="AH34" s="140">
        <v>23.076159319999999</v>
      </c>
      <c r="AI34" s="140">
        <v>24.626319318</v>
      </c>
      <c r="AJ34" s="140">
        <v>26.51672953881706</v>
      </c>
      <c r="AK34" s="140">
        <v>26.817646052740205</v>
      </c>
      <c r="AL34" s="140">
        <v>27.248746941560618</v>
      </c>
      <c r="AM34" s="140">
        <v>28.302822219523591</v>
      </c>
      <c r="AN34" s="140">
        <v>30.709977711550685</v>
      </c>
      <c r="AO34" s="140">
        <v>32.281865063028484</v>
      </c>
      <c r="AP34" s="140">
        <v>33.887012219221894</v>
      </c>
      <c r="AQ34" s="140">
        <v>35.234677120427484</v>
      </c>
      <c r="AR34" s="140">
        <v>37.43194936462222</v>
      </c>
      <c r="AS34" s="140">
        <v>37.977472923652662</v>
      </c>
      <c r="AT34" s="141">
        <v>17.580272096805757</v>
      </c>
      <c r="AU34" s="133">
        <v>23.742551873</v>
      </c>
      <c r="AV34" s="133">
        <v>38.229720669000002</v>
      </c>
      <c r="AW34" s="133">
        <v>55.516840517000006</v>
      </c>
      <c r="AX34" s="133"/>
      <c r="AY34" s="133">
        <v>55.516840517000006</v>
      </c>
      <c r="AZ34" s="133">
        <v>68.964813043999996</v>
      </c>
      <c r="BA34" s="133">
        <v>86.977377575000006</v>
      </c>
      <c r="BB34" s="133">
        <v>105.20944185111787</v>
      </c>
      <c r="BC34" s="136">
        <v>125.18167721332466</v>
      </c>
      <c r="BD34" s="133"/>
    </row>
    <row r="35" spans="1:57" s="84" customFormat="1" x14ac:dyDescent="0.35">
      <c r="B35" s="57" t="s">
        <v>116</v>
      </c>
      <c r="C35" s="140">
        <v>48.331552000000002</v>
      </c>
      <c r="D35" s="140">
        <v>49.334611491367482</v>
      </c>
      <c r="E35" s="140">
        <v>50.999338000000002</v>
      </c>
      <c r="F35" s="140">
        <v>51.569839999999999</v>
      </c>
      <c r="G35" s="140">
        <v>52.512712000000001</v>
      </c>
      <c r="H35" s="140">
        <v>52.516027000000001</v>
      </c>
      <c r="I35" s="140">
        <v>53.095407000000002</v>
      </c>
      <c r="J35" s="140">
        <v>53.625877000000003</v>
      </c>
      <c r="K35" s="140">
        <v>55.117455999999997</v>
      </c>
      <c r="L35" s="140">
        <v>55.469118000000002</v>
      </c>
      <c r="M35" s="140">
        <v>56.094510999999997</v>
      </c>
      <c r="N35" s="140">
        <v>56.213841000000002</v>
      </c>
      <c r="O35" s="140">
        <v>58.337881000000003</v>
      </c>
      <c r="P35" s="140"/>
      <c r="Q35" s="140">
        <v>58.337881000000003</v>
      </c>
      <c r="R35" s="140">
        <v>59.470720999999998</v>
      </c>
      <c r="S35" s="140"/>
      <c r="T35" s="140">
        <v>59.470720999999998</v>
      </c>
      <c r="U35" s="140">
        <v>59.213313999999997</v>
      </c>
      <c r="V35" s="140"/>
      <c r="W35" s="140">
        <v>59.213313999999997</v>
      </c>
      <c r="X35" s="140">
        <v>60.499544</v>
      </c>
      <c r="Y35" s="140"/>
      <c r="Z35" s="140">
        <v>60.499544</v>
      </c>
      <c r="AA35" s="140">
        <v>62.014960000000002</v>
      </c>
      <c r="AB35" s="140">
        <v>62.808244999999999</v>
      </c>
      <c r="AC35" s="140">
        <v>64.235461000000001</v>
      </c>
      <c r="AD35" s="140">
        <v>66.436910999999995</v>
      </c>
      <c r="AE35" s="140">
        <v>69.243889999999993</v>
      </c>
      <c r="AF35" s="140">
        <v>69.792987999999994</v>
      </c>
      <c r="AG35" s="140">
        <v>71.418574000000007</v>
      </c>
      <c r="AH35" s="140">
        <v>72.575322999999997</v>
      </c>
      <c r="AI35" s="140">
        <v>74.973273000000006</v>
      </c>
      <c r="AJ35" s="140">
        <v>75.466451000000006</v>
      </c>
      <c r="AK35" s="140">
        <v>75.008287999999993</v>
      </c>
      <c r="AL35" s="140">
        <v>73.696224000000001</v>
      </c>
      <c r="AM35" s="140">
        <v>73.673063999999997</v>
      </c>
      <c r="AN35" s="140">
        <v>71.219848999999996</v>
      </c>
      <c r="AO35" s="140">
        <v>70.472491000000005</v>
      </c>
      <c r="AP35" s="140">
        <v>70.614025999999996</v>
      </c>
      <c r="AQ35" s="140">
        <v>71.728307999999998</v>
      </c>
      <c r="AR35" s="140">
        <v>71.363625999999996</v>
      </c>
      <c r="AS35" s="140">
        <v>71.569342000000006</v>
      </c>
      <c r="AT35" s="141">
        <v>51.569839999999999</v>
      </c>
      <c r="AU35" s="140">
        <v>53.625877000000003</v>
      </c>
      <c r="AV35" s="140">
        <v>56.213841000000002</v>
      </c>
      <c r="AW35" s="140">
        <v>60.499544</v>
      </c>
      <c r="AX35" s="140"/>
      <c r="AY35" s="140">
        <v>60.499544</v>
      </c>
      <c r="AZ35" s="140">
        <v>66.436910999999995</v>
      </c>
      <c r="BA35" s="140">
        <v>72.575322999999997</v>
      </c>
      <c r="BB35" s="140">
        <v>73.696224000000001</v>
      </c>
      <c r="BC35" s="142">
        <v>70.614025999999996</v>
      </c>
      <c r="BD35" s="140"/>
      <c r="BE35" s="130"/>
    </row>
    <row r="36" spans="1:57" s="84" customFormat="1" x14ac:dyDescent="0.35">
      <c r="B36" s="57" t="s">
        <v>130</v>
      </c>
      <c r="C36" s="225">
        <v>246.73055922595157</v>
      </c>
      <c r="D36" s="225">
        <v>244.96720138588253</v>
      </c>
      <c r="E36" s="225">
        <v>240.82887258055118</v>
      </c>
      <c r="F36" s="225">
        <v>243.70844493212834</v>
      </c>
      <c r="G36" s="225">
        <v>231.10363078869679</v>
      </c>
      <c r="H36" s="225">
        <v>238.43367358718834</v>
      </c>
      <c r="I36" s="226">
        <v>240.9082768254051</v>
      </c>
      <c r="J36" s="226">
        <v>232.38300365026842</v>
      </c>
      <c r="K36" s="226">
        <v>232.15875153314764</v>
      </c>
      <c r="L36" s="226">
        <v>236.85303126706864</v>
      </c>
      <c r="M36" s="140">
        <v>272.25043319891762</v>
      </c>
      <c r="N36" s="140">
        <v>264.80126117542289</v>
      </c>
      <c r="O36" s="140">
        <v>272.44602893209526</v>
      </c>
      <c r="P36" s="140"/>
      <c r="Q36" s="140">
        <v>272.44602893209526</v>
      </c>
      <c r="R36" s="140">
        <v>268.15259212792171</v>
      </c>
      <c r="S36" s="140"/>
      <c r="T36" s="140">
        <v>268.15259212792171</v>
      </c>
      <c r="U36" s="140">
        <v>234.10511030035897</v>
      </c>
      <c r="V36" s="140"/>
      <c r="W36" s="140">
        <v>234.10511030035897</v>
      </c>
      <c r="X36" s="140">
        <v>259.70816632802024</v>
      </c>
      <c r="Y36" s="140"/>
      <c r="Z36" s="140">
        <v>259.70816632802024</v>
      </c>
      <c r="AA36" s="140">
        <v>247.27307549801071</v>
      </c>
      <c r="AB36" s="140">
        <v>230.57211148210251</v>
      </c>
      <c r="AC36" s="140">
        <v>241.80428506863612</v>
      </c>
      <c r="AD36" s="140">
        <v>241.41555384816414</v>
      </c>
      <c r="AE36" s="140">
        <v>245.9918831964541</v>
      </c>
      <c r="AF36" s="140">
        <v>249.35235346207932</v>
      </c>
      <c r="AG36" s="140">
        <v>245.45723306764356</v>
      </c>
      <c r="AH36" s="140">
        <v>246.04089696685779</v>
      </c>
      <c r="AI36" s="140">
        <v>243.55603445010073</v>
      </c>
      <c r="AJ36" s="140">
        <v>217.35122787988811</v>
      </c>
      <c r="AK36" s="140">
        <v>214.88349120227238</v>
      </c>
      <c r="AL36" s="140">
        <v>256.60431791365465</v>
      </c>
      <c r="AM36" s="140">
        <v>236.85482170525879</v>
      </c>
      <c r="AN36" s="140">
        <v>265.15526168292757</v>
      </c>
      <c r="AO36" s="140">
        <v>282.33003493077018</v>
      </c>
      <c r="AP36" s="140">
        <v>285.80785026719747</v>
      </c>
      <c r="AQ36" s="140">
        <v>287.27574553724963</v>
      </c>
      <c r="AR36" s="140">
        <v>304.50216635727799</v>
      </c>
      <c r="AS36" s="140">
        <v>301.84579215601622</v>
      </c>
      <c r="AT36" s="135" t="s">
        <v>111</v>
      </c>
      <c r="AU36" s="133" t="s">
        <v>111</v>
      </c>
      <c r="AV36" s="133" t="s">
        <v>111</v>
      </c>
      <c r="AW36" s="133" t="s">
        <v>111</v>
      </c>
      <c r="AX36" s="133"/>
      <c r="AY36" s="133" t="s">
        <v>111</v>
      </c>
      <c r="AZ36" s="133" t="s">
        <v>111</v>
      </c>
      <c r="BA36" s="133" t="s">
        <v>111</v>
      </c>
      <c r="BB36" s="140" t="s">
        <v>111</v>
      </c>
      <c r="BC36" s="142" t="s">
        <v>111</v>
      </c>
      <c r="BD36" s="140"/>
      <c r="BE36" s="130"/>
    </row>
    <row r="37" spans="1:57" s="84" customFormat="1" x14ac:dyDescent="0.35">
      <c r="B37" s="57" t="s">
        <v>128</v>
      </c>
      <c r="C37" s="133">
        <v>580.38164592593319</v>
      </c>
      <c r="D37" s="133">
        <v>565.65173846366145</v>
      </c>
      <c r="E37" s="133">
        <v>521.84086775433957</v>
      </c>
      <c r="F37" s="133">
        <v>540.12413678658231</v>
      </c>
      <c r="G37" s="133">
        <v>515.41650654129444</v>
      </c>
      <c r="H37" s="133">
        <v>520.30500833302506</v>
      </c>
      <c r="I37" s="133">
        <v>511.52610964744576</v>
      </c>
      <c r="J37" s="133">
        <v>515.47612513764011</v>
      </c>
      <c r="K37" s="133">
        <v>538.20351546890095</v>
      </c>
      <c r="L37" s="133">
        <v>543.26358899180411</v>
      </c>
      <c r="M37" s="211">
        <v>531.02239700395</v>
      </c>
      <c r="N37" s="211">
        <v>539.32766260655546</v>
      </c>
      <c r="O37" s="211">
        <v>548.36436913372597</v>
      </c>
      <c r="P37" s="211"/>
      <c r="Q37" s="211">
        <v>548.36436913372597</v>
      </c>
      <c r="R37" s="211">
        <v>520.38328356420902</v>
      </c>
      <c r="S37" s="211"/>
      <c r="T37" s="211">
        <v>520.38328356420902</v>
      </c>
      <c r="U37" s="211">
        <v>489.04504958986246</v>
      </c>
      <c r="V37" s="211"/>
      <c r="W37" s="211">
        <v>489.04504958986246</v>
      </c>
      <c r="X37" s="211">
        <v>497.77281283335304</v>
      </c>
      <c r="Y37" s="211"/>
      <c r="Z37" s="211">
        <v>497.77281283335304</v>
      </c>
      <c r="AA37" s="133">
        <v>499.68125491350958</v>
      </c>
      <c r="AB37" s="133">
        <v>474.72213202251663</v>
      </c>
      <c r="AC37" s="133">
        <v>469.13032329791969</v>
      </c>
      <c r="AD37" s="133">
        <v>471.59560621113195</v>
      </c>
      <c r="AE37" s="133">
        <v>463.74658205753445</v>
      </c>
      <c r="AF37" s="133">
        <v>450.2667941356878</v>
      </c>
      <c r="AG37" s="133">
        <v>430.88952707369617</v>
      </c>
      <c r="AH37" s="133">
        <v>437.35167848014197</v>
      </c>
      <c r="AI37" s="133">
        <v>427.96273833570996</v>
      </c>
      <c r="AJ37" s="133">
        <v>225.56441480701423</v>
      </c>
      <c r="AK37" s="133">
        <v>212.90574691449163</v>
      </c>
      <c r="AL37" s="133">
        <v>224.15540153454751</v>
      </c>
      <c r="AM37" s="133">
        <v>230.68660588870853</v>
      </c>
      <c r="AN37" s="133">
        <v>241.13016754792136</v>
      </c>
      <c r="AO37" s="133">
        <v>234.62526115955541</v>
      </c>
      <c r="AP37" s="133">
        <v>244.03617200525295</v>
      </c>
      <c r="AQ37" s="133">
        <v>244.74840553745275</v>
      </c>
      <c r="AR37" s="133">
        <v>260.70400115460518</v>
      </c>
      <c r="AS37" s="133">
        <v>250.27047631462929</v>
      </c>
      <c r="AT37" s="135" t="s">
        <v>111</v>
      </c>
      <c r="AU37" s="133" t="s">
        <v>111</v>
      </c>
      <c r="AV37" s="133" t="s">
        <v>111</v>
      </c>
      <c r="AW37" s="133" t="s">
        <v>111</v>
      </c>
      <c r="AX37" s="133"/>
      <c r="AY37" s="133" t="s">
        <v>111</v>
      </c>
      <c r="AZ37" s="133" t="s">
        <v>111</v>
      </c>
      <c r="BA37" s="133" t="s">
        <v>111</v>
      </c>
      <c r="BB37" s="133" t="s">
        <v>111</v>
      </c>
      <c r="BC37" s="136" t="s">
        <v>111</v>
      </c>
      <c r="BD37" s="133"/>
    </row>
    <row r="38" spans="1:57" s="84" customFormat="1" x14ac:dyDescent="0.35">
      <c r="B38" s="57" t="s">
        <v>119</v>
      </c>
      <c r="C38" s="199">
        <v>304.48247828111852</v>
      </c>
      <c r="D38" s="184">
        <v>291.79235776341801</v>
      </c>
      <c r="E38" s="184">
        <v>421.24697229872999</v>
      </c>
      <c r="F38" s="184">
        <v>463.71090686814023</v>
      </c>
      <c r="G38" s="184">
        <v>465.19291811380384</v>
      </c>
      <c r="H38" s="184">
        <v>508.9817070236565</v>
      </c>
      <c r="I38" s="184">
        <v>573.08870547860886</v>
      </c>
      <c r="J38" s="184">
        <v>672.16701886243993</v>
      </c>
      <c r="K38" s="184">
        <v>820.5565728360757</v>
      </c>
      <c r="L38" s="184">
        <v>950.30145959696176</v>
      </c>
      <c r="M38" s="184">
        <v>1226.676365430895</v>
      </c>
      <c r="N38" s="184">
        <v>1373.3396001591489</v>
      </c>
      <c r="O38" s="184">
        <v>1669.1196194458523</v>
      </c>
      <c r="P38" s="184"/>
      <c r="Q38" s="184">
        <v>1669.1196194458523</v>
      </c>
      <c r="R38" s="184">
        <v>1831.4606681427952</v>
      </c>
      <c r="S38" s="184"/>
      <c r="T38" s="184">
        <v>1831.4606681427952</v>
      </c>
      <c r="U38" s="184">
        <v>2118.5407044136405</v>
      </c>
      <c r="V38" s="184"/>
      <c r="W38" s="184">
        <v>2118.5407044136405</v>
      </c>
      <c r="X38" s="184">
        <v>2527.0497580320034</v>
      </c>
      <c r="Y38" s="184"/>
      <c r="Z38" s="184">
        <v>2527.0497580320034</v>
      </c>
      <c r="AA38" s="184">
        <v>3027.2120912540954</v>
      </c>
      <c r="AB38" s="184">
        <v>3623.8088679884436</v>
      </c>
      <c r="AC38" s="184">
        <v>3940.8973428961694</v>
      </c>
      <c r="AD38" s="184">
        <v>4268.0253794460032</v>
      </c>
      <c r="AE38" s="184">
        <v>4539.1946868213936</v>
      </c>
      <c r="AF38" s="184">
        <v>4940.3245392064828</v>
      </c>
      <c r="AG38" s="184">
        <v>5063.5025624493046</v>
      </c>
      <c r="AH38" s="184">
        <v>4814.6942706200871</v>
      </c>
      <c r="AI38" s="184">
        <v>5214.7031991745389</v>
      </c>
      <c r="AJ38" s="184">
        <v>5530.4885012432869</v>
      </c>
      <c r="AK38" s="184">
        <v>5723.9658296098523</v>
      </c>
      <c r="AL38" s="184">
        <v>5898.1498841457324</v>
      </c>
      <c r="AM38" s="184">
        <v>5949.8379806192343</v>
      </c>
      <c r="AN38" s="184">
        <v>5994.7673668181096</v>
      </c>
      <c r="AO38" s="184">
        <v>6647.0681325964588</v>
      </c>
      <c r="AP38" s="184">
        <v>6971.8012853290866</v>
      </c>
      <c r="AQ38" s="184">
        <v>7410.4270636951542</v>
      </c>
      <c r="AR38" s="184">
        <v>7558.4271136612124</v>
      </c>
      <c r="AS38" s="184">
        <v>7459.0964214274973</v>
      </c>
      <c r="AT38" s="138" t="s">
        <v>111</v>
      </c>
      <c r="AU38" s="137" t="s">
        <v>111</v>
      </c>
      <c r="AV38" s="137" t="s">
        <v>111</v>
      </c>
      <c r="AW38" s="137" t="s">
        <v>111</v>
      </c>
      <c r="AX38" s="137"/>
      <c r="AY38" s="137" t="s">
        <v>111</v>
      </c>
      <c r="AZ38" s="137" t="s">
        <v>111</v>
      </c>
      <c r="BA38" s="137" t="s">
        <v>111</v>
      </c>
      <c r="BB38" s="137" t="s">
        <v>111</v>
      </c>
      <c r="BC38" s="139" t="s">
        <v>111</v>
      </c>
      <c r="BD38" s="137"/>
    </row>
    <row r="39" spans="1:57" s="84" customFormat="1" ht="13.5" thickBot="1" x14ac:dyDescent="0.4">
      <c r="B39" s="157" t="s">
        <v>120</v>
      </c>
      <c r="C39" s="213">
        <v>5.5288471148958108E-2</v>
      </c>
      <c r="D39" s="213">
        <v>4.3437080618406947E-2</v>
      </c>
      <c r="E39" s="213">
        <v>5.416259038977584E-2</v>
      </c>
      <c r="F39" s="213">
        <v>5.9588602728199692E-2</v>
      </c>
      <c r="G39" s="213">
        <v>4.1042979038407895E-2</v>
      </c>
      <c r="H39" s="213">
        <v>6.1280731933761483E-2</v>
      </c>
      <c r="I39" s="213">
        <v>6.1442116201168143E-2</v>
      </c>
      <c r="J39" s="213">
        <v>6.7769293330466301E-2</v>
      </c>
      <c r="K39" s="213">
        <v>4.2907789114758878E-2</v>
      </c>
      <c r="L39" s="213">
        <v>5.3043310664457333E-2</v>
      </c>
      <c r="M39" s="213">
        <v>5.9216557037598698E-2</v>
      </c>
      <c r="N39" s="213">
        <v>5.3649082127035397E-2</v>
      </c>
      <c r="O39" s="213">
        <v>2.7010803032712159E-2</v>
      </c>
      <c r="P39" s="213"/>
      <c r="Q39" s="213">
        <v>2.7010803032712159E-2</v>
      </c>
      <c r="R39" s="213">
        <v>4.1526322500626905E-2</v>
      </c>
      <c r="S39" s="213"/>
      <c r="T39" s="213">
        <v>4.1526322500626905E-2</v>
      </c>
      <c r="U39" s="213">
        <v>6.6179718274660945E-2</v>
      </c>
      <c r="V39" s="213"/>
      <c r="W39" s="213">
        <v>6.6179718274660945E-2</v>
      </c>
      <c r="X39" s="213">
        <v>5.1452468038145079E-2</v>
      </c>
      <c r="Y39" s="213"/>
      <c r="Z39" s="213">
        <v>5.1452468038145079E-2</v>
      </c>
      <c r="AA39" s="214" t="s">
        <v>111</v>
      </c>
      <c r="AB39" s="214">
        <v>0.14446435660741128</v>
      </c>
      <c r="AC39" s="214">
        <v>0.17218030462681874</v>
      </c>
      <c r="AD39" s="214">
        <v>0.19836811411060939</v>
      </c>
      <c r="AE39" s="214">
        <v>0.15363205292397999</v>
      </c>
      <c r="AF39" s="214">
        <v>0.21763687760595429</v>
      </c>
      <c r="AG39" s="214">
        <v>0.18283262102858122</v>
      </c>
      <c r="AH39" s="214">
        <v>0.2029054884180265</v>
      </c>
      <c r="AI39" s="214">
        <v>0.14143223701023899</v>
      </c>
      <c r="AJ39" s="214">
        <v>0.22155563114433793</v>
      </c>
      <c r="AK39" s="214">
        <v>0.26723167135714387</v>
      </c>
      <c r="AL39" s="214">
        <v>0.32016701685554771</v>
      </c>
      <c r="AM39" s="214">
        <v>0.26118625205002005</v>
      </c>
      <c r="AN39" s="214">
        <v>0.3107629149536113</v>
      </c>
      <c r="AO39" s="214">
        <v>0.25429682366739093</v>
      </c>
      <c r="AP39" s="214">
        <v>0.2093957142623345</v>
      </c>
      <c r="AQ39" s="214">
        <v>0.17259056606448508</v>
      </c>
      <c r="AR39" s="214">
        <v>0.2176682299926144</v>
      </c>
      <c r="AS39" s="214">
        <v>0.20465475816607961</v>
      </c>
      <c r="AT39" s="215" t="s">
        <v>111</v>
      </c>
      <c r="AU39" s="227" t="s">
        <v>111</v>
      </c>
      <c r="AV39" s="227" t="s">
        <v>111</v>
      </c>
      <c r="AW39" s="227" t="s">
        <v>111</v>
      </c>
      <c r="AX39" s="227"/>
      <c r="AY39" s="227" t="s">
        <v>111</v>
      </c>
      <c r="AZ39" s="227" t="s">
        <v>111</v>
      </c>
      <c r="BA39" s="227" t="s">
        <v>111</v>
      </c>
      <c r="BB39" s="213" t="s">
        <v>111</v>
      </c>
      <c r="BC39" s="216" t="s">
        <v>111</v>
      </c>
      <c r="BD39" s="137"/>
    </row>
    <row r="40" spans="1:57" s="84" customFormat="1" ht="13.5" thickTop="1" x14ac:dyDescent="0.35">
      <c r="B40" s="128"/>
      <c r="C40" s="199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</row>
    <row r="41" spans="1:57" s="84" customFormat="1" ht="13.5" thickBot="1" x14ac:dyDescent="0.4">
      <c r="B41" s="179" t="s">
        <v>124</v>
      </c>
      <c r="C41" s="180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37"/>
    </row>
    <row r="42" spans="1:57" s="84" customFormat="1" x14ac:dyDescent="0.35">
      <c r="B42" s="128" t="s">
        <v>125</v>
      </c>
      <c r="C42" s="183" t="s">
        <v>111</v>
      </c>
      <c r="D42" s="183" t="s">
        <v>111</v>
      </c>
      <c r="E42" s="183" t="s">
        <v>111</v>
      </c>
      <c r="F42" s="183" t="s">
        <v>111</v>
      </c>
      <c r="G42" s="183" t="s">
        <v>111</v>
      </c>
      <c r="H42" s="183">
        <v>0.11</v>
      </c>
      <c r="I42" s="183">
        <v>0.13</v>
      </c>
      <c r="J42" s="183">
        <v>0.15</v>
      </c>
      <c r="K42" s="183">
        <v>0.24</v>
      </c>
      <c r="L42" s="183">
        <v>0.28000000000000003</v>
      </c>
      <c r="M42" s="183">
        <v>0.31</v>
      </c>
      <c r="N42" s="183">
        <v>0.34</v>
      </c>
      <c r="O42" s="183">
        <v>0.39</v>
      </c>
      <c r="P42" s="184"/>
      <c r="Q42" s="184"/>
      <c r="R42" s="183">
        <v>0.49</v>
      </c>
      <c r="S42" s="184"/>
      <c r="T42" s="184"/>
      <c r="U42" s="183">
        <v>0.49</v>
      </c>
      <c r="V42" s="184"/>
      <c r="W42" s="184"/>
      <c r="X42" s="183">
        <v>0.52</v>
      </c>
      <c r="Y42" s="184"/>
      <c r="Z42" s="184"/>
      <c r="AA42" s="186">
        <v>0.54</v>
      </c>
      <c r="AB42" s="186">
        <v>0.56000000000000005</v>
      </c>
      <c r="AC42" s="186">
        <v>0.56000000000000005</v>
      </c>
      <c r="AD42" s="186">
        <v>0.59</v>
      </c>
      <c r="AE42" s="186">
        <v>0.54100000000000004</v>
      </c>
      <c r="AF42" s="186">
        <v>0.54500000000000004</v>
      </c>
      <c r="AG42" s="186">
        <v>0.54800000000000004</v>
      </c>
      <c r="AH42" s="186">
        <v>0.55200000000000005</v>
      </c>
      <c r="AI42" s="186">
        <v>0.55700000000000005</v>
      </c>
      <c r="AJ42" s="186">
        <v>0.62895252008765523</v>
      </c>
      <c r="AK42" s="186">
        <v>0.63820891161431703</v>
      </c>
      <c r="AL42" s="186">
        <v>0.65132213294375452</v>
      </c>
      <c r="AM42" s="186">
        <v>0.66</v>
      </c>
      <c r="AN42" s="186">
        <v>0.66</v>
      </c>
      <c r="AO42" s="186">
        <v>0.67</v>
      </c>
      <c r="AP42" s="186">
        <v>0.67</v>
      </c>
      <c r="AQ42" s="186">
        <v>0.67</v>
      </c>
      <c r="AR42" s="186">
        <v>0.67</v>
      </c>
      <c r="AS42" s="186">
        <v>0.67</v>
      </c>
      <c r="AT42" s="185" t="s">
        <v>111</v>
      </c>
      <c r="AU42" s="137" t="s">
        <v>111</v>
      </c>
      <c r="AV42" s="137" t="s">
        <v>111</v>
      </c>
      <c r="AW42" s="137" t="s">
        <v>111</v>
      </c>
      <c r="AX42" s="137"/>
      <c r="AY42" s="137" t="s">
        <v>111</v>
      </c>
      <c r="AZ42" s="183">
        <v>0.59</v>
      </c>
      <c r="BA42" s="183">
        <v>0.55200000000000005</v>
      </c>
      <c r="BB42" s="186">
        <v>0.65132213294375452</v>
      </c>
      <c r="BC42" s="187">
        <v>0.67</v>
      </c>
      <c r="BD42" s="183"/>
      <c r="BE42" s="130"/>
    </row>
    <row r="43" spans="1:57" s="84" customFormat="1" ht="13.5" thickBot="1" x14ac:dyDescent="0.4">
      <c r="B43" s="188" t="s">
        <v>131</v>
      </c>
      <c r="C43" s="189" t="s">
        <v>111</v>
      </c>
      <c r="D43" s="189" t="s">
        <v>111</v>
      </c>
      <c r="E43" s="189" t="s">
        <v>111</v>
      </c>
      <c r="F43" s="189" t="s">
        <v>111</v>
      </c>
      <c r="G43" s="189" t="s">
        <v>111</v>
      </c>
      <c r="H43" s="189" t="s">
        <v>111</v>
      </c>
      <c r="I43" s="189" t="s">
        <v>111</v>
      </c>
      <c r="J43" s="189" t="s">
        <v>111</v>
      </c>
      <c r="K43" s="189" t="s">
        <v>111</v>
      </c>
      <c r="L43" s="189" t="s">
        <v>111</v>
      </c>
      <c r="M43" s="189" t="s">
        <v>111</v>
      </c>
      <c r="N43" s="189" t="s">
        <v>111</v>
      </c>
      <c r="O43" s="189">
        <v>0.15</v>
      </c>
      <c r="P43" s="190"/>
      <c r="Q43" s="190"/>
      <c r="R43" s="189">
        <v>0.187</v>
      </c>
      <c r="S43" s="190"/>
      <c r="T43" s="190"/>
      <c r="U43" s="189">
        <v>0.22</v>
      </c>
      <c r="V43" s="190"/>
      <c r="W43" s="190"/>
      <c r="X43" s="189">
        <v>0.25600000000000001</v>
      </c>
      <c r="Y43" s="190"/>
      <c r="Z43" s="190"/>
      <c r="AA43" s="189">
        <v>0.28499999999999998</v>
      </c>
      <c r="AB43" s="189">
        <v>0.30399999999999999</v>
      </c>
      <c r="AC43" s="189">
        <v>0.34560349773157228</v>
      </c>
      <c r="AD43" s="189">
        <v>0.37686989992656339</v>
      </c>
      <c r="AE43" s="189">
        <v>0.41475624780756831</v>
      </c>
      <c r="AF43" s="189">
        <v>0.44063263203461073</v>
      </c>
      <c r="AG43" s="189">
        <v>0.47</v>
      </c>
      <c r="AH43" s="189">
        <v>0.48</v>
      </c>
      <c r="AI43" s="189">
        <v>0.48940033603708349</v>
      </c>
      <c r="AJ43" s="189">
        <v>0.50591407829685808</v>
      </c>
      <c r="AK43" s="189">
        <v>0.54091135902208565</v>
      </c>
      <c r="AL43" s="189">
        <v>0.56043320482742776</v>
      </c>
      <c r="AM43" s="189">
        <v>0.58461893209708227</v>
      </c>
      <c r="AN43" s="189">
        <v>0.59472524295860274</v>
      </c>
      <c r="AO43" s="189">
        <v>0.61248215278781615</v>
      </c>
      <c r="AP43" s="189">
        <v>0.62106532489735111</v>
      </c>
      <c r="AQ43" s="189">
        <v>0.64041082636439717</v>
      </c>
      <c r="AR43" s="189">
        <v>0.6627449535706047</v>
      </c>
      <c r="AS43" s="189">
        <v>0.6905186301698848</v>
      </c>
      <c r="AT43" s="191" t="s">
        <v>111</v>
      </c>
      <c r="AU43" s="192" t="s">
        <v>111</v>
      </c>
      <c r="AV43" s="192" t="s">
        <v>111</v>
      </c>
      <c r="AW43" s="192" t="s">
        <v>111</v>
      </c>
      <c r="AX43" s="192"/>
      <c r="AY43" s="192" t="s">
        <v>111</v>
      </c>
      <c r="AZ43" s="193">
        <v>0.37686989992656339</v>
      </c>
      <c r="BA43" s="193">
        <v>0.48</v>
      </c>
      <c r="BB43" s="193">
        <v>0.56043320482742776</v>
      </c>
      <c r="BC43" s="194">
        <v>0.62106532489735111</v>
      </c>
      <c r="BD43" s="156"/>
    </row>
    <row r="44" spans="1:57" s="84" customFormat="1" ht="13.5" thickTop="1" x14ac:dyDescent="0.35">
      <c r="B44" s="128"/>
      <c r="C44" s="195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8"/>
      <c r="AU44" s="198"/>
      <c r="AV44" s="198"/>
      <c r="AW44" s="198"/>
      <c r="AX44" s="198"/>
      <c r="AY44" s="198"/>
      <c r="AZ44" s="137"/>
      <c r="BA44" s="137"/>
      <c r="BB44" s="137"/>
      <c r="BC44" s="137"/>
      <c r="BD44" s="137"/>
    </row>
    <row r="45" spans="1:57" s="84" customFormat="1" x14ac:dyDescent="0.35">
      <c r="B45" s="79" t="s">
        <v>127</v>
      </c>
      <c r="C45" s="85"/>
      <c r="D45" s="85"/>
      <c r="E45" s="85"/>
      <c r="F45" s="85"/>
      <c r="G45" s="85"/>
      <c r="H45" s="85"/>
      <c r="I45" s="8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85"/>
      <c r="AU45" s="3"/>
    </row>
    <row r="46" spans="1:57" s="84" customFormat="1" ht="26" x14ac:dyDescent="0.35">
      <c r="B46" s="200" t="s">
        <v>99</v>
      </c>
      <c r="C46" s="85"/>
      <c r="D46" s="85"/>
      <c r="E46" s="85"/>
      <c r="F46" s="85"/>
      <c r="G46" s="85"/>
      <c r="H46" s="85"/>
      <c r="I46" s="8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85"/>
      <c r="AU46" s="3"/>
    </row>
    <row r="47" spans="1:57" s="84" customFormat="1" x14ac:dyDescent="0.35">
      <c r="B47" s="128" t="s">
        <v>101</v>
      </c>
      <c r="C47" s="85"/>
      <c r="D47" s="3"/>
      <c r="F47" s="133"/>
      <c r="G47" s="133"/>
      <c r="H47" s="133"/>
      <c r="I47" s="133"/>
      <c r="J47" s="133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</row>
    <row r="48" spans="1:57" s="84" customFormat="1" x14ac:dyDescent="0.35">
      <c r="B48" s="85"/>
      <c r="C48" s="85"/>
      <c r="D48" s="3"/>
      <c r="G48" s="133"/>
      <c r="H48" s="133"/>
      <c r="I48" s="133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</row>
    <row r="51" spans="2:2" x14ac:dyDescent="0.35">
      <c r="B51" s="229"/>
    </row>
  </sheetData>
  <hyperlinks>
    <hyperlink ref="B2" location="Index!A1" display="index page" xr:uid="{AA0C72EF-40EA-4E49-B2FD-9649B4B6EE3D}"/>
  </hyperlinks>
  <pageMargins left="0.25" right="0.25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7470-703A-4945-864B-E17CE031E4F2}">
  <sheetPr>
    <pageSetUpPr fitToPage="1"/>
  </sheetPr>
  <dimension ref="A1:BE53"/>
  <sheetViews>
    <sheetView showGridLines="0" view="pageBreakPreview" zoomScale="55" zoomScaleNormal="100" zoomScaleSheetLayoutView="55" workbookViewId="0">
      <selection activeCell="AJ13" sqref="AJ13"/>
    </sheetView>
  </sheetViews>
  <sheetFormatPr defaultColWidth="8.81640625" defaultRowHeight="13" outlineLevelCol="1" x14ac:dyDescent="0.35"/>
  <cols>
    <col min="1" max="1" width="5.1796875" style="245" bestFit="1" customWidth="1"/>
    <col min="2" max="2" width="64.81640625" style="245" customWidth="1"/>
    <col min="3" max="26" width="10.54296875" style="245" hidden="1" customWidth="1" outlineLevel="1"/>
    <col min="27" max="27" width="10.54296875" style="245" hidden="1" customWidth="1" outlineLevel="1" collapsed="1"/>
    <col min="28" max="30" width="10.54296875" style="245" hidden="1" customWidth="1" outlineLevel="1"/>
    <col min="31" max="31" width="10.54296875" style="245" customWidth="1" collapsed="1"/>
    <col min="32" max="45" width="10.54296875" style="245" customWidth="1"/>
    <col min="46" max="47" width="10.54296875" style="245" hidden="1" customWidth="1" outlineLevel="1"/>
    <col min="48" max="51" width="8.81640625" style="245" hidden="1" customWidth="1" outlineLevel="1"/>
    <col min="52" max="52" width="0" style="245" hidden="1" customWidth="1" outlineLevel="1" collapsed="1"/>
    <col min="53" max="53" width="8.81640625" style="245" collapsed="1"/>
    <col min="54" max="16384" width="8.81640625" style="245"/>
  </cols>
  <sheetData>
    <row r="1" spans="1:57" s="230" customFormat="1" x14ac:dyDescent="0.35">
      <c r="B1" s="208" t="s">
        <v>26</v>
      </c>
    </row>
    <row r="2" spans="1:57" s="230" customFormat="1" x14ac:dyDescent="0.35">
      <c r="B2" s="231" t="s">
        <v>35</v>
      </c>
    </row>
    <row r="3" spans="1:57" s="230" customFormat="1" ht="13.5" thickBot="1" x14ac:dyDescent="0.4">
      <c r="B3" s="232" t="s">
        <v>36</v>
      </c>
    </row>
    <row r="4" spans="1:57" s="233" customFormat="1" ht="14" thickTop="1" thickBot="1" x14ac:dyDescent="0.4">
      <c r="B4" s="169" t="s">
        <v>112</v>
      </c>
      <c r="C4" s="234" t="s">
        <v>105</v>
      </c>
      <c r="D4" s="234" t="s">
        <v>106</v>
      </c>
      <c r="E4" s="234" t="s">
        <v>40</v>
      </c>
      <c r="F4" s="234" t="s">
        <v>41</v>
      </c>
      <c r="G4" s="234" t="s">
        <v>42</v>
      </c>
      <c r="H4" s="234" t="s">
        <v>43</v>
      </c>
      <c r="I4" s="234" t="s">
        <v>44</v>
      </c>
      <c r="J4" s="234" t="s">
        <v>45</v>
      </c>
      <c r="K4" s="234" t="s">
        <v>46</v>
      </c>
      <c r="L4" s="234" t="s">
        <v>47</v>
      </c>
      <c r="M4" s="234" t="s">
        <v>48</v>
      </c>
      <c r="N4" s="234" t="s">
        <v>49</v>
      </c>
      <c r="O4" s="234" t="s">
        <v>50</v>
      </c>
      <c r="P4" s="234" t="s">
        <v>51</v>
      </c>
      <c r="Q4" s="234" t="s">
        <v>52</v>
      </c>
      <c r="R4" s="234" t="s">
        <v>53</v>
      </c>
      <c r="S4" s="234" t="s">
        <v>51</v>
      </c>
      <c r="T4" s="234" t="s">
        <v>54</v>
      </c>
      <c r="U4" s="234" t="s">
        <v>55</v>
      </c>
      <c r="V4" s="234" t="s">
        <v>51</v>
      </c>
      <c r="W4" s="234" t="s">
        <v>56</v>
      </c>
      <c r="X4" s="234" t="s">
        <v>57</v>
      </c>
      <c r="Y4" s="234" t="s">
        <v>51</v>
      </c>
      <c r="Z4" s="234" t="s">
        <v>58</v>
      </c>
      <c r="AA4" s="235" t="s">
        <v>59</v>
      </c>
      <c r="AB4" s="235" t="s">
        <v>60</v>
      </c>
      <c r="AC4" s="235" t="s">
        <v>61</v>
      </c>
      <c r="AD4" s="235" t="s">
        <v>62</v>
      </c>
      <c r="AE4" s="235" t="s">
        <v>63</v>
      </c>
      <c r="AF4" s="235" t="s">
        <v>64</v>
      </c>
      <c r="AG4" s="235" t="s">
        <v>65</v>
      </c>
      <c r="AH4" s="235" t="s">
        <v>66</v>
      </c>
      <c r="AI4" s="235" t="s">
        <v>67</v>
      </c>
      <c r="AJ4" s="235" t="s">
        <v>68</v>
      </c>
      <c r="AK4" s="235" t="s">
        <v>69</v>
      </c>
      <c r="AL4" s="235" t="s">
        <v>70</v>
      </c>
      <c r="AM4" s="235" t="s">
        <v>71</v>
      </c>
      <c r="AN4" s="235" t="s">
        <v>72</v>
      </c>
      <c r="AO4" s="235" t="s">
        <v>8</v>
      </c>
      <c r="AP4" s="235" t="s">
        <v>73</v>
      </c>
      <c r="AQ4" s="235" t="s">
        <v>74</v>
      </c>
      <c r="AR4" s="235" t="s">
        <v>75</v>
      </c>
      <c r="AS4" s="235" t="s">
        <v>7</v>
      </c>
      <c r="AT4" s="236" t="s">
        <v>107</v>
      </c>
      <c r="AU4" s="234" t="s">
        <v>77</v>
      </c>
      <c r="AV4" s="237" t="s">
        <v>78</v>
      </c>
      <c r="AW4" s="234" t="s">
        <v>79</v>
      </c>
      <c r="AX4" s="234" t="s">
        <v>51</v>
      </c>
      <c r="AY4" s="234" t="s">
        <v>80</v>
      </c>
      <c r="AZ4" s="234" t="s">
        <v>81</v>
      </c>
      <c r="BA4" s="234" t="s">
        <v>82</v>
      </c>
      <c r="BB4" s="234" t="s">
        <v>83</v>
      </c>
      <c r="BC4" s="238" t="s">
        <v>84</v>
      </c>
      <c r="BD4" s="239"/>
      <c r="BE4" s="128"/>
    </row>
    <row r="5" spans="1:57" s="233" customFormat="1" x14ac:dyDescent="0.35">
      <c r="B5" s="204" t="s">
        <v>85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133">
        <v>136.96086150988049</v>
      </c>
      <c r="AB5" s="133">
        <v>130.48278328548167</v>
      </c>
      <c r="AC5" s="133">
        <v>135.919075701129</v>
      </c>
      <c r="AD5" s="133">
        <v>133.99266292249052</v>
      </c>
      <c r="AE5" s="133">
        <v>135.02708233815227</v>
      </c>
      <c r="AF5" s="133">
        <v>139.7389827158768</v>
      </c>
      <c r="AG5" s="133">
        <v>145.48907598285459</v>
      </c>
      <c r="AH5" s="133">
        <v>143.44735450249681</v>
      </c>
      <c r="AI5" s="133">
        <v>144.37381870560196</v>
      </c>
      <c r="AJ5" s="133">
        <v>148.48194864968508</v>
      </c>
      <c r="AK5" s="133">
        <v>143.50461098476276</v>
      </c>
      <c r="AL5" s="133">
        <v>139.86278868727507</v>
      </c>
      <c r="AM5" s="133">
        <v>138.37229244270557</v>
      </c>
      <c r="AN5" s="133">
        <v>144.0010230245957</v>
      </c>
      <c r="AO5" s="133">
        <v>145.7876406919095</v>
      </c>
      <c r="AP5" s="133">
        <v>141.47313523150109</v>
      </c>
      <c r="AQ5" s="133">
        <v>140.82680517126343</v>
      </c>
      <c r="AR5" s="133">
        <v>140.73047558760067</v>
      </c>
      <c r="AS5" s="133">
        <v>122.9163495266726</v>
      </c>
      <c r="AT5" s="240"/>
      <c r="AU5" s="239"/>
      <c r="AV5" s="239"/>
      <c r="AW5" s="239"/>
      <c r="AX5" s="239"/>
      <c r="AY5" s="239"/>
      <c r="AZ5" s="241">
        <v>537.35538341898177</v>
      </c>
      <c r="BA5" s="241">
        <v>563.70249553938038</v>
      </c>
      <c r="BB5" s="133">
        <v>576.22316702732485</v>
      </c>
      <c r="BC5" s="136">
        <v>569.63409139071177</v>
      </c>
      <c r="BD5" s="239"/>
      <c r="BE5" s="128"/>
    </row>
    <row r="6" spans="1:57" s="233" customFormat="1" x14ac:dyDescent="0.35">
      <c r="B6" s="207" t="s">
        <v>86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133">
        <v>134.41723307769519</v>
      </c>
      <c r="AB6" s="133">
        <v>127.89938028936068</v>
      </c>
      <c r="AC6" s="133">
        <v>133.37903671635601</v>
      </c>
      <c r="AD6" s="133">
        <v>131.34493580708855</v>
      </c>
      <c r="AE6" s="133">
        <v>132.40074258564601</v>
      </c>
      <c r="AF6" s="133">
        <v>137.11488392105937</v>
      </c>
      <c r="AG6" s="133">
        <v>142.87441545154974</v>
      </c>
      <c r="AH6" s="133">
        <v>140.83456008658951</v>
      </c>
      <c r="AI6" s="133">
        <v>141.65437172824002</v>
      </c>
      <c r="AJ6" s="133">
        <v>145.87255702266447</v>
      </c>
      <c r="AK6" s="133">
        <v>141.12730468601572</v>
      </c>
      <c r="AL6" s="133">
        <v>137.62790409707057</v>
      </c>
      <c r="AM6" s="133">
        <v>136.12780050712857</v>
      </c>
      <c r="AN6" s="133">
        <v>141.72389717962292</v>
      </c>
      <c r="AO6" s="133">
        <v>143.50918822283251</v>
      </c>
      <c r="AP6" s="133">
        <v>139.52509521431247</v>
      </c>
      <c r="AQ6" s="133">
        <v>139.35121938838441</v>
      </c>
      <c r="AR6" s="133">
        <v>139.25969840651669</v>
      </c>
      <c r="AS6" s="133">
        <v>121.54732130976609</v>
      </c>
      <c r="AT6" s="240"/>
      <c r="AU6" s="239"/>
      <c r="AV6" s="239"/>
      <c r="AW6" s="239"/>
      <c r="AX6" s="239"/>
      <c r="AY6" s="239"/>
      <c r="AZ6" s="241">
        <v>527.04058589050044</v>
      </c>
      <c r="BA6" s="241">
        <v>553.22460204484469</v>
      </c>
      <c r="BB6" s="133">
        <v>566.28213753399075</v>
      </c>
      <c r="BC6" s="136">
        <v>560.8859811238965</v>
      </c>
      <c r="BD6" s="239"/>
      <c r="BE6" s="128"/>
    </row>
    <row r="7" spans="1:57" s="233" customFormat="1" x14ac:dyDescent="0.35">
      <c r="B7" s="204" t="s">
        <v>88</v>
      </c>
      <c r="C7" s="133">
        <v>70.084967460000001</v>
      </c>
      <c r="D7" s="133">
        <v>68.735095700000002</v>
      </c>
      <c r="E7" s="133">
        <v>73.040884280000014</v>
      </c>
      <c r="F7" s="133">
        <v>55.445644999999978</v>
      </c>
      <c r="G7" s="133">
        <v>69.380984510000019</v>
      </c>
      <c r="H7" s="133">
        <v>60.703684960000011</v>
      </c>
      <c r="I7" s="133">
        <v>55.677099439999999</v>
      </c>
      <c r="J7" s="133">
        <v>47.386388669999988</v>
      </c>
      <c r="K7" s="133">
        <v>46.575369299999998</v>
      </c>
      <c r="L7" s="133">
        <v>44.901276230000029</v>
      </c>
      <c r="M7" s="133">
        <v>47.155492779999996</v>
      </c>
      <c r="N7" s="133">
        <v>44.70662810999999</v>
      </c>
      <c r="O7" s="133">
        <v>59.877553450000001</v>
      </c>
      <c r="P7" s="133">
        <v>9.978832001469998</v>
      </c>
      <c r="Q7" s="133">
        <v>49.898721448530004</v>
      </c>
      <c r="R7" s="133">
        <v>54.511250549999993</v>
      </c>
      <c r="S7" s="133">
        <v>9.8224313101989775</v>
      </c>
      <c r="T7" s="133">
        <v>44.688819239801013</v>
      </c>
      <c r="U7" s="133">
        <v>55.2894164</v>
      </c>
      <c r="V7" s="133">
        <v>10.354125244341809</v>
      </c>
      <c r="W7" s="133">
        <v>44.935291155658192</v>
      </c>
      <c r="X7" s="133">
        <v>52.72883130000001</v>
      </c>
      <c r="Y7" s="133">
        <v>9.9414115478147984</v>
      </c>
      <c r="Z7" s="133">
        <v>42.787419752185215</v>
      </c>
      <c r="AA7" s="133">
        <v>58.959517590000004</v>
      </c>
      <c r="AB7" s="133">
        <v>54.068633190000014</v>
      </c>
      <c r="AC7" s="133">
        <v>59.728824329999981</v>
      </c>
      <c r="AD7" s="133">
        <v>54.845206050000002</v>
      </c>
      <c r="AE7" s="133">
        <v>55.45185378</v>
      </c>
      <c r="AF7" s="133">
        <v>56.33248167</v>
      </c>
      <c r="AG7" s="133">
        <v>61.773287720000027</v>
      </c>
      <c r="AH7" s="133">
        <v>61.207808319999991</v>
      </c>
      <c r="AI7" s="133">
        <v>55.210641680000009</v>
      </c>
      <c r="AJ7" s="133">
        <v>55.707734643729275</v>
      </c>
      <c r="AK7" s="133">
        <v>53.48835994150614</v>
      </c>
      <c r="AL7" s="133">
        <v>46.077012618539015</v>
      </c>
      <c r="AM7" s="133">
        <v>50.220658515321162</v>
      </c>
      <c r="AN7" s="133">
        <v>54.363017960235261</v>
      </c>
      <c r="AO7" s="133">
        <v>56.06800291421829</v>
      </c>
      <c r="AP7" s="133">
        <v>53.425313978784551</v>
      </c>
      <c r="AQ7" s="133">
        <v>43.868504526977631</v>
      </c>
      <c r="AR7" s="133">
        <v>52.494869942189169</v>
      </c>
      <c r="AS7" s="133">
        <v>49.557886405746252</v>
      </c>
      <c r="AT7" s="135">
        <v>267.30659243999997</v>
      </c>
      <c r="AU7" s="133">
        <v>233.14815758000003</v>
      </c>
      <c r="AV7" s="133">
        <v>183.33876642000001</v>
      </c>
      <c r="AW7" s="133">
        <v>222.40705170000001</v>
      </c>
      <c r="AX7" s="133">
        <v>40.096800103825586</v>
      </c>
      <c r="AY7" s="133">
        <v>182.31025159617442</v>
      </c>
      <c r="AZ7" s="133">
        <v>227.60218115999999</v>
      </c>
      <c r="BA7" s="133">
        <v>234.76543149000003</v>
      </c>
      <c r="BB7" s="133">
        <v>210.48374888377444</v>
      </c>
      <c r="BC7" s="136">
        <v>214.07699336855924</v>
      </c>
      <c r="BD7" s="133"/>
      <c r="BE7" s="130"/>
    </row>
    <row r="8" spans="1:57" s="233" customFormat="1" x14ac:dyDescent="0.35">
      <c r="B8" s="204" t="s">
        <v>89</v>
      </c>
      <c r="C8" s="137">
        <v>0.45258302500125069</v>
      </c>
      <c r="D8" s="137">
        <v>0.43714900173926619</v>
      </c>
      <c r="E8" s="137">
        <v>0.46670801543553336</v>
      </c>
      <c r="F8" s="137">
        <v>0.36448465735381436</v>
      </c>
      <c r="G8" s="137">
        <v>0.4594877602827292</v>
      </c>
      <c r="H8" s="137">
        <v>0.4106354083407972</v>
      </c>
      <c r="I8" s="137">
        <v>0.38620700160075566</v>
      </c>
      <c r="J8" s="137">
        <v>0.36062321585075591</v>
      </c>
      <c r="K8" s="137">
        <v>0.36066753902213011</v>
      </c>
      <c r="L8" s="137">
        <v>0.34366324606669174</v>
      </c>
      <c r="M8" s="137">
        <v>0.3592886646320923</v>
      </c>
      <c r="N8" s="137">
        <v>0.34268451792865701</v>
      </c>
      <c r="O8" s="137">
        <v>0.44785161008132784</v>
      </c>
      <c r="P8" s="137"/>
      <c r="Q8" s="137">
        <v>0.37321536125193588</v>
      </c>
      <c r="R8" s="137">
        <v>0.39836686488200473</v>
      </c>
      <c r="S8" s="137"/>
      <c r="T8" s="137">
        <v>0.32658478087030685</v>
      </c>
      <c r="U8" s="137">
        <v>0.4086609258973305</v>
      </c>
      <c r="V8" s="137"/>
      <c r="W8" s="137">
        <v>0.33213043082757887</v>
      </c>
      <c r="X8" s="137">
        <v>0.40294826409683593</v>
      </c>
      <c r="Y8" s="137"/>
      <c r="Z8" s="137">
        <v>0.32697702735402179</v>
      </c>
      <c r="AA8" s="137">
        <v>0.43048442446715551</v>
      </c>
      <c r="AB8" s="137">
        <v>0.41437370255208494</v>
      </c>
      <c r="AC8" s="137">
        <v>0.43944401081522427</v>
      </c>
      <c r="AD8" s="137">
        <v>0.40931498057552029</v>
      </c>
      <c r="AE8" s="137">
        <v>0.41067207641583853</v>
      </c>
      <c r="AF8" s="137">
        <v>0.40312645512609624</v>
      </c>
      <c r="AG8" s="137">
        <v>0.42459055808942209</v>
      </c>
      <c r="AH8" s="137">
        <v>0.42669179730651713</v>
      </c>
      <c r="AI8" s="137">
        <v>0.38241449642567965</v>
      </c>
      <c r="AJ8" s="137">
        <v>0.38197321135884399</v>
      </c>
      <c r="AK8" s="137">
        <v>0.37909105476356691</v>
      </c>
      <c r="AL8" s="137">
        <v>0.33665629665508501</v>
      </c>
      <c r="AM8" s="137">
        <v>0.3693840560197113</v>
      </c>
      <c r="AN8" s="137">
        <v>0.38378713769947198</v>
      </c>
      <c r="AO8" s="137">
        <v>0.39174328335511427</v>
      </c>
      <c r="AP8" s="137">
        <v>0.38634524703487783</v>
      </c>
      <c r="AQ8" s="137">
        <v>0.31520385284664704</v>
      </c>
      <c r="AR8" s="137">
        <v>0.38291386759564322</v>
      </c>
      <c r="AS8" s="137">
        <v>0.40869856329067683</v>
      </c>
      <c r="AT8" s="138">
        <v>0.43064414718422661</v>
      </c>
      <c r="AU8" s="137">
        <v>0.40590545873287298</v>
      </c>
      <c r="AV8" s="137">
        <v>0.351561599400179</v>
      </c>
      <c r="AW8" s="137">
        <v>0.41440658203422731</v>
      </c>
      <c r="AX8" s="137"/>
      <c r="AY8" s="137">
        <v>0.33969502161145132</v>
      </c>
      <c r="AZ8" s="137">
        <v>0.42355987613047674</v>
      </c>
      <c r="BA8" s="137">
        <v>0.41647044721810605</v>
      </c>
      <c r="BB8" s="137">
        <v>0.37045337761215152</v>
      </c>
      <c r="BC8" s="139">
        <v>0.38295397846419832</v>
      </c>
      <c r="BD8" s="137"/>
      <c r="BE8" s="84"/>
    </row>
    <row r="9" spans="1:57" s="233" customFormat="1" x14ac:dyDescent="0.35">
      <c r="A9" s="2"/>
      <c r="B9" s="57" t="s">
        <v>90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242">
        <v>19.199782992493891</v>
      </c>
      <c r="AB9" s="242">
        <v>16.210576956979537</v>
      </c>
      <c r="AC9" s="242">
        <v>21.358874730216311</v>
      </c>
      <c r="AD9" s="242">
        <v>16.999924106685722</v>
      </c>
      <c r="AE9" s="242">
        <v>18.302161350354766</v>
      </c>
      <c r="AF9" s="242">
        <v>10.104501922712652</v>
      </c>
      <c r="AG9" s="242">
        <v>14.65404391234866</v>
      </c>
      <c r="AH9" s="242">
        <v>14.097971083455525</v>
      </c>
      <c r="AI9" s="242">
        <v>10.682225606811576</v>
      </c>
      <c r="AJ9" s="242">
        <v>6.2322156946492253</v>
      </c>
      <c r="AK9" s="242">
        <v>107.82505662913556</v>
      </c>
      <c r="AL9" s="242">
        <v>-9.9811913561392593</v>
      </c>
      <c r="AM9" s="242">
        <v>-3.7880854471964502</v>
      </c>
      <c r="AN9" s="184">
        <v>-0.20547266685371532</v>
      </c>
      <c r="AO9" s="184">
        <v>5.2420056643517965</v>
      </c>
      <c r="AP9" s="184">
        <v>43.443770193613865</v>
      </c>
      <c r="AQ9" s="184">
        <v>-7.2001945755432102</v>
      </c>
      <c r="AR9" s="184">
        <v>3.318951314012319</v>
      </c>
      <c r="AS9" s="184">
        <v>2.2410507011281839</v>
      </c>
      <c r="AT9" s="138"/>
      <c r="AU9" s="137"/>
      <c r="AV9" s="137"/>
      <c r="AW9" s="137"/>
      <c r="AX9" s="137"/>
      <c r="AY9" s="137"/>
      <c r="AZ9" s="133">
        <v>73.769158786375471</v>
      </c>
      <c r="BA9" s="133">
        <v>57.158678268871604</v>
      </c>
      <c r="BB9" s="133">
        <v>114.75830657445709</v>
      </c>
      <c r="BC9" s="136">
        <v>44.692217743915499</v>
      </c>
      <c r="BD9" s="133"/>
      <c r="BE9" s="84"/>
    </row>
    <row r="10" spans="1:57" s="233" customFormat="1" x14ac:dyDescent="0.35">
      <c r="B10" s="204" t="s">
        <v>93</v>
      </c>
      <c r="C10" s="133">
        <v>17.132459091409331</v>
      </c>
      <c r="D10" s="133">
        <v>32.767456242751905</v>
      </c>
      <c r="E10" s="133">
        <v>22.001224616289658</v>
      </c>
      <c r="F10" s="133">
        <v>64.842856101239576</v>
      </c>
      <c r="G10" s="133">
        <v>9.6068207920061255</v>
      </c>
      <c r="H10" s="133">
        <v>17.594241600896016</v>
      </c>
      <c r="I10" s="133">
        <v>27.988961744396985</v>
      </c>
      <c r="J10" s="133">
        <v>45.51824888724515</v>
      </c>
      <c r="K10" s="133">
        <v>55.132012185224681</v>
      </c>
      <c r="L10" s="133">
        <v>20.76302419711504</v>
      </c>
      <c r="M10" s="133">
        <v>9.4236735186880107</v>
      </c>
      <c r="N10" s="133">
        <v>7.7784713060458719</v>
      </c>
      <c r="O10" s="133">
        <v>15.885569480701745</v>
      </c>
      <c r="P10" s="133"/>
      <c r="Q10" s="133">
        <v>15.885569480701745</v>
      </c>
      <c r="R10" s="133">
        <v>21.171057634541416</v>
      </c>
      <c r="S10" s="140"/>
      <c r="T10" s="133">
        <v>21.171057634541416</v>
      </c>
      <c r="U10" s="133">
        <v>24.591325017916116</v>
      </c>
      <c r="V10" s="140"/>
      <c r="W10" s="133">
        <v>24.591325017916116</v>
      </c>
      <c r="X10" s="133">
        <v>20.35146754824315</v>
      </c>
      <c r="Y10" s="140"/>
      <c r="Z10" s="133">
        <v>20.35146754824315</v>
      </c>
      <c r="AA10" s="133">
        <v>43.570358934524982</v>
      </c>
      <c r="AB10" s="133">
        <v>15.331479420973576</v>
      </c>
      <c r="AC10" s="133">
        <v>18.405595153958373</v>
      </c>
      <c r="AD10" s="133">
        <v>48.648397980684265</v>
      </c>
      <c r="AE10" s="133">
        <v>26.337131512425245</v>
      </c>
      <c r="AF10" s="133">
        <v>15.570103024886615</v>
      </c>
      <c r="AG10" s="133">
        <v>11.836201966573302</v>
      </c>
      <c r="AH10" s="133">
        <v>34.606786898303113</v>
      </c>
      <c r="AI10" s="133">
        <v>46.940984438959049</v>
      </c>
      <c r="AJ10" s="133">
        <v>56.88847567656633</v>
      </c>
      <c r="AK10" s="133">
        <v>49.312406341611592</v>
      </c>
      <c r="AL10" s="133">
        <v>42.552277893413745</v>
      </c>
      <c r="AM10" s="133">
        <v>29.714272621337312</v>
      </c>
      <c r="AN10" s="133">
        <v>37.293748932395204</v>
      </c>
      <c r="AO10" s="133">
        <v>19.90649984824341</v>
      </c>
      <c r="AP10" s="133">
        <v>17.956145057490456</v>
      </c>
      <c r="AQ10" s="133">
        <v>14.180071767594304</v>
      </c>
      <c r="AR10" s="133">
        <v>20.543828387529498</v>
      </c>
      <c r="AS10" s="133">
        <v>17.009830634957261</v>
      </c>
      <c r="AT10" s="135">
        <v>136.74399605169049</v>
      </c>
      <c r="AU10" s="133">
        <v>100.70827302454427</v>
      </c>
      <c r="AV10" s="133">
        <v>93.097181207073604</v>
      </c>
      <c r="AW10" s="133">
        <v>81.999419681402429</v>
      </c>
      <c r="AX10" s="133"/>
      <c r="AY10" s="133">
        <v>81.999419681402429</v>
      </c>
      <c r="AZ10" s="133">
        <v>125.95583149014119</v>
      </c>
      <c r="BA10" s="133">
        <v>88.350223402188277</v>
      </c>
      <c r="BB10" s="133">
        <v>195.69414435055074</v>
      </c>
      <c r="BC10" s="136">
        <v>104.87066645946639</v>
      </c>
      <c r="BD10" s="133"/>
      <c r="BE10" s="130"/>
    </row>
    <row r="11" spans="1:57" s="233" customFormat="1" x14ac:dyDescent="0.35">
      <c r="B11" s="204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40"/>
      <c r="T11" s="133"/>
      <c r="U11" s="133"/>
      <c r="V11" s="140"/>
      <c r="W11" s="133"/>
      <c r="X11" s="133"/>
      <c r="Y11" s="140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5"/>
      <c r="AU11" s="133"/>
      <c r="AV11" s="133"/>
      <c r="AW11" s="133"/>
      <c r="AX11" s="133"/>
      <c r="AY11" s="133"/>
      <c r="AZ11" s="133"/>
      <c r="BA11" s="133"/>
      <c r="BB11" s="133"/>
      <c r="BC11" s="136"/>
      <c r="BD11" s="133"/>
      <c r="BE11" s="130"/>
    </row>
    <row r="12" spans="1:57" s="208" customFormat="1" ht="13.5" thickBot="1" x14ac:dyDescent="0.4">
      <c r="B12" s="209" t="s">
        <v>113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5"/>
      <c r="Q12" s="145"/>
      <c r="R12" s="145"/>
      <c r="S12" s="145"/>
      <c r="T12" s="145"/>
      <c r="U12" s="145"/>
      <c r="V12" s="145"/>
      <c r="W12" s="145"/>
      <c r="X12" s="144"/>
      <c r="Y12" s="144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  <c r="AU12" s="144"/>
      <c r="AV12" s="144"/>
      <c r="AW12" s="144"/>
      <c r="AX12" s="144"/>
      <c r="AY12" s="144"/>
      <c r="AZ12" s="144"/>
      <c r="BA12" s="144"/>
      <c r="BB12" s="144"/>
      <c r="BC12" s="147"/>
      <c r="BD12" s="148"/>
      <c r="BE12" s="148"/>
    </row>
    <row r="13" spans="1:57" s="233" customFormat="1" x14ac:dyDescent="0.35">
      <c r="B13" s="204" t="s">
        <v>85</v>
      </c>
      <c r="C13" s="133">
        <v>154.855493</v>
      </c>
      <c r="D13" s="133">
        <v>157.23493688999997</v>
      </c>
      <c r="E13" s="133">
        <v>156.50231379000002</v>
      </c>
      <c r="F13" s="133">
        <v>152.12065550999998</v>
      </c>
      <c r="G13" s="133">
        <v>150.99637140999999</v>
      </c>
      <c r="H13" s="133">
        <v>147.82866681000002</v>
      </c>
      <c r="I13" s="133">
        <v>144.16387897999999</v>
      </c>
      <c r="J13" s="133">
        <v>131.40138124000001</v>
      </c>
      <c r="K13" s="133">
        <v>129.13657110999998</v>
      </c>
      <c r="L13" s="133">
        <v>130.65486852000004</v>
      </c>
      <c r="M13" s="133">
        <v>131.24681466999999</v>
      </c>
      <c r="N13" s="133">
        <v>130.46001722</v>
      </c>
      <c r="O13" s="133">
        <v>133.69953820000001</v>
      </c>
      <c r="P13" s="133"/>
      <c r="Q13" s="134">
        <v>133.69953820000001</v>
      </c>
      <c r="R13" s="133">
        <v>136.83680887</v>
      </c>
      <c r="S13" s="133"/>
      <c r="T13" s="134">
        <v>136.83680887</v>
      </c>
      <c r="U13" s="133">
        <v>135.29411034</v>
      </c>
      <c r="V13" s="133"/>
      <c r="W13" s="134">
        <v>135.29411034</v>
      </c>
      <c r="X13" s="133">
        <v>130.85757155000002</v>
      </c>
      <c r="Y13" s="133"/>
      <c r="Z13" s="134">
        <v>130.85757155000002</v>
      </c>
      <c r="AA13" s="133">
        <v>136.96086138999999</v>
      </c>
      <c r="AB13" s="133">
        <v>130.48278126000002</v>
      </c>
      <c r="AC13" s="133">
        <v>135.91907696999999</v>
      </c>
      <c r="AD13" s="133">
        <v>133.99266739000001</v>
      </c>
      <c r="AE13" s="133">
        <v>135.027086</v>
      </c>
      <c r="AF13" s="133">
        <v>139.73898500999999</v>
      </c>
      <c r="AG13" s="133">
        <v>145.48907540000005</v>
      </c>
      <c r="AH13" s="133">
        <v>143.44735170999999</v>
      </c>
      <c r="AI13" s="133">
        <v>144.37382002000001</v>
      </c>
      <c r="AJ13" s="133">
        <v>145.84199359309193</v>
      </c>
      <c r="AK13" s="133">
        <v>141.09633891220668</v>
      </c>
      <c r="AL13" s="133">
        <v>136.86662948635228</v>
      </c>
      <c r="AM13" s="133">
        <v>135.95784034771998</v>
      </c>
      <c r="AN13" s="133">
        <v>141.64887933999685</v>
      </c>
      <c r="AO13" s="133">
        <v>143.12435029905234</v>
      </c>
      <c r="AP13" s="133">
        <v>138.28386498556176</v>
      </c>
      <c r="AQ13" s="133">
        <v>139.17502635451774</v>
      </c>
      <c r="AR13" s="133">
        <v>137.09315432164948</v>
      </c>
      <c r="AS13" s="133">
        <v>121.25779451419167</v>
      </c>
      <c r="AT13" s="135">
        <v>620.71339919000002</v>
      </c>
      <c r="AU13" s="134">
        <v>574.39029844000004</v>
      </c>
      <c r="AV13" s="243">
        <v>521.49827152</v>
      </c>
      <c r="AW13" s="133">
        <v>536.68802896</v>
      </c>
      <c r="AX13" s="133"/>
      <c r="AY13" s="133">
        <v>536.68802896</v>
      </c>
      <c r="AZ13" s="133">
        <v>537.35538700999996</v>
      </c>
      <c r="BA13" s="133">
        <v>563.70249812000009</v>
      </c>
      <c r="BB13" s="133">
        <v>568.17878201165092</v>
      </c>
      <c r="BC13" s="136">
        <v>559.01493497233093</v>
      </c>
      <c r="BD13" s="133"/>
      <c r="BE13" s="130"/>
    </row>
    <row r="14" spans="1:57" s="233" customFormat="1" x14ac:dyDescent="0.35">
      <c r="B14" s="207" t="s">
        <v>86</v>
      </c>
      <c r="C14" s="133">
        <v>152.83819391</v>
      </c>
      <c r="D14" s="133">
        <v>152.40113505000002</v>
      </c>
      <c r="E14" s="133">
        <v>153.21112683999999</v>
      </c>
      <c r="F14" s="133">
        <v>147.20932784999999</v>
      </c>
      <c r="G14" s="133">
        <v>147.05674119</v>
      </c>
      <c r="H14" s="133">
        <v>143.91840019</v>
      </c>
      <c r="I14" s="133">
        <v>139.61217793</v>
      </c>
      <c r="J14" s="133">
        <v>126.54539729</v>
      </c>
      <c r="K14" s="133">
        <v>125.06745449</v>
      </c>
      <c r="L14" s="133">
        <v>124.99133422000003</v>
      </c>
      <c r="M14" s="133">
        <v>127.0628483</v>
      </c>
      <c r="N14" s="133">
        <v>127.14771021</v>
      </c>
      <c r="O14" s="133">
        <v>130.57385771</v>
      </c>
      <c r="P14" s="133"/>
      <c r="Q14" s="133">
        <v>130.57385771</v>
      </c>
      <c r="R14" s="133">
        <v>133.84015840999999</v>
      </c>
      <c r="S14" s="133"/>
      <c r="T14" s="133">
        <v>133.84015840999999</v>
      </c>
      <c r="U14" s="133">
        <v>132.66552931999999</v>
      </c>
      <c r="V14" s="133"/>
      <c r="W14" s="133">
        <v>132.66552931999999</v>
      </c>
      <c r="X14" s="133">
        <v>128.32602754000001</v>
      </c>
      <c r="Y14" s="133"/>
      <c r="Z14" s="133">
        <v>128.32602754000001</v>
      </c>
      <c r="AA14" s="133">
        <v>134.41723295000003</v>
      </c>
      <c r="AB14" s="133">
        <v>127.89937831</v>
      </c>
      <c r="AC14" s="133">
        <v>133.37903796999998</v>
      </c>
      <c r="AD14" s="133">
        <v>131.34494018000001</v>
      </c>
      <c r="AE14" s="133">
        <v>132.40074617000002</v>
      </c>
      <c r="AF14" s="133">
        <v>137.11488616999998</v>
      </c>
      <c r="AG14" s="133">
        <v>142.87441488000002</v>
      </c>
      <c r="AH14" s="133">
        <v>140.83455733999998</v>
      </c>
      <c r="AI14" s="133">
        <v>141.65437301999998</v>
      </c>
      <c r="AJ14" s="133">
        <v>145.84199359309193</v>
      </c>
      <c r="AK14" s="133">
        <v>141.09633891220668</v>
      </c>
      <c r="AL14" s="133">
        <v>136.86662948635228</v>
      </c>
      <c r="AM14" s="133">
        <v>135.95784034771998</v>
      </c>
      <c r="AN14" s="133">
        <v>141.64887933999685</v>
      </c>
      <c r="AO14" s="133">
        <v>143.12435029905234</v>
      </c>
      <c r="AP14" s="133">
        <v>138.28386498556176</v>
      </c>
      <c r="AQ14" s="133">
        <v>139.17502635451774</v>
      </c>
      <c r="AR14" s="133">
        <v>137.09315432164948</v>
      </c>
      <c r="AS14" s="133">
        <v>121.25779451419167</v>
      </c>
      <c r="AT14" s="135">
        <v>605.65978365000001</v>
      </c>
      <c r="AU14" s="133">
        <v>557.13271659999998</v>
      </c>
      <c r="AV14" s="133">
        <v>504.26934722000004</v>
      </c>
      <c r="AW14" s="133">
        <v>525.40557297999999</v>
      </c>
      <c r="AX14" s="133"/>
      <c r="AY14" s="133">
        <v>525.40557297999999</v>
      </c>
      <c r="AZ14" s="133">
        <v>527.04058941000005</v>
      </c>
      <c r="BA14" s="133">
        <v>553.22460455999999</v>
      </c>
      <c r="BB14" s="133">
        <v>565.45933501165086</v>
      </c>
      <c r="BC14" s="136">
        <v>559.01493497233093</v>
      </c>
      <c r="BD14" s="133"/>
      <c r="BE14" s="130"/>
    </row>
    <row r="15" spans="1:57" s="233" customFormat="1" x14ac:dyDescent="0.35">
      <c r="B15" s="204" t="s">
        <v>115</v>
      </c>
      <c r="C15" s="140">
        <v>13.607151179999999</v>
      </c>
      <c r="D15" s="140">
        <v>14.859615160000001</v>
      </c>
      <c r="E15" s="140">
        <v>16.56886952</v>
      </c>
      <c r="F15" s="140">
        <v>17.543041469999999</v>
      </c>
      <c r="G15" s="140">
        <v>19.208284260000006</v>
      </c>
      <c r="H15" s="140">
        <v>19.034439020000001</v>
      </c>
      <c r="I15" s="140">
        <v>20.473113359999999</v>
      </c>
      <c r="J15" s="140">
        <v>19.202005109999998</v>
      </c>
      <c r="K15" s="140">
        <v>19.847887119999999</v>
      </c>
      <c r="L15" s="140">
        <v>21.027017530000002</v>
      </c>
      <c r="M15" s="140">
        <v>22.158536200000004</v>
      </c>
      <c r="N15" s="140">
        <v>23.563242539999997</v>
      </c>
      <c r="O15" s="140">
        <v>26.734629039999998</v>
      </c>
      <c r="P15" s="140"/>
      <c r="Q15" s="140">
        <v>26.734629039999998</v>
      </c>
      <c r="R15" s="140">
        <v>26.728962929999998</v>
      </c>
      <c r="S15" s="140"/>
      <c r="T15" s="140">
        <v>26.728962929999998</v>
      </c>
      <c r="U15" s="140">
        <v>27.802258559999999</v>
      </c>
      <c r="V15" s="140"/>
      <c r="W15" s="140">
        <v>27.802258559999999</v>
      </c>
      <c r="X15" s="140">
        <v>27.685406149999999</v>
      </c>
      <c r="Y15" s="140"/>
      <c r="Z15" s="140">
        <v>27.685406149999999</v>
      </c>
      <c r="AA15" s="140">
        <v>31.301604280000003</v>
      </c>
      <c r="AB15" s="140">
        <v>34.576934299999998</v>
      </c>
      <c r="AC15" s="140">
        <v>33.290764019999997</v>
      </c>
      <c r="AD15" s="140">
        <v>33.822747440000001</v>
      </c>
      <c r="AE15" s="140">
        <v>35.31594406</v>
      </c>
      <c r="AF15" s="140">
        <v>39.874510130000004</v>
      </c>
      <c r="AG15" s="140">
        <v>43.868237999999998</v>
      </c>
      <c r="AH15" s="140">
        <v>41.39080508</v>
      </c>
      <c r="AI15" s="140">
        <v>42.453784540000001</v>
      </c>
      <c r="AJ15" s="140">
        <v>46.739791189970653</v>
      </c>
      <c r="AK15" s="140">
        <v>47.029463515329113</v>
      </c>
      <c r="AL15" s="140">
        <v>48.269487732369157</v>
      </c>
      <c r="AM15" s="140">
        <v>46.655892898686574</v>
      </c>
      <c r="AN15" s="140">
        <v>50.674701816780448</v>
      </c>
      <c r="AO15" s="140">
        <v>53.0219683429995</v>
      </c>
      <c r="AP15" s="140">
        <v>50.73524604386197</v>
      </c>
      <c r="AQ15" s="140">
        <v>47.768343647020174</v>
      </c>
      <c r="AR15" s="140">
        <v>46.62661420970047</v>
      </c>
      <c r="AS15" s="140">
        <v>35.627231278809035</v>
      </c>
      <c r="AT15" s="135">
        <v>62.578677329999998</v>
      </c>
      <c r="AU15" s="133">
        <v>77.917841750000008</v>
      </c>
      <c r="AV15" s="133">
        <v>86.59668339000001</v>
      </c>
      <c r="AW15" s="133">
        <v>108.95125668</v>
      </c>
      <c r="AX15" s="133"/>
      <c r="AY15" s="133">
        <v>108.95125668</v>
      </c>
      <c r="AZ15" s="133">
        <v>132.99205003999998</v>
      </c>
      <c r="BA15" s="133">
        <v>160.44949726999999</v>
      </c>
      <c r="BB15" s="133">
        <v>184.49252697766894</v>
      </c>
      <c r="BC15" s="136">
        <v>201.08780910232846</v>
      </c>
      <c r="BD15" s="133"/>
      <c r="BE15" s="130"/>
    </row>
    <row r="16" spans="1:57" s="233" customFormat="1" x14ac:dyDescent="0.35">
      <c r="B16" s="57" t="s">
        <v>116</v>
      </c>
      <c r="C16" s="140">
        <v>31.575209999999998</v>
      </c>
      <c r="D16" s="140">
        <v>31.145432</v>
      </c>
      <c r="E16" s="140">
        <v>28.960978000000001</v>
      </c>
      <c r="F16" s="140">
        <v>30.376759</v>
      </c>
      <c r="G16" s="140">
        <v>30.501653999999998</v>
      </c>
      <c r="H16" s="140">
        <v>30.686364999999999</v>
      </c>
      <c r="I16" s="140">
        <v>31.399246000000002</v>
      </c>
      <c r="J16" s="140">
        <v>31.345283999999999</v>
      </c>
      <c r="K16" s="140">
        <v>32.195967000000003</v>
      </c>
      <c r="L16" s="140">
        <v>31.958010000000002</v>
      </c>
      <c r="M16" s="140">
        <v>32.286487999999999</v>
      </c>
      <c r="N16" s="140">
        <v>32.328217000000002</v>
      </c>
      <c r="O16" s="140">
        <v>32.97081</v>
      </c>
      <c r="P16" s="140"/>
      <c r="Q16" s="140">
        <v>32.97081</v>
      </c>
      <c r="R16" s="140">
        <v>32.942247000000002</v>
      </c>
      <c r="S16" s="140"/>
      <c r="T16" s="140">
        <v>32.942247000000002</v>
      </c>
      <c r="U16" s="140">
        <v>33.065908999999998</v>
      </c>
      <c r="V16" s="140"/>
      <c r="W16" s="140">
        <v>33.065908999999998</v>
      </c>
      <c r="X16" s="140">
        <v>33.636215999999997</v>
      </c>
      <c r="Y16" s="140"/>
      <c r="Z16" s="140">
        <v>33.636215999999997</v>
      </c>
      <c r="AA16" s="140">
        <v>33.597498999999999</v>
      </c>
      <c r="AB16" s="140">
        <v>32.105297</v>
      </c>
      <c r="AC16" s="140">
        <v>32.805123000000002</v>
      </c>
      <c r="AD16" s="140">
        <v>33.207357000000002</v>
      </c>
      <c r="AE16" s="140">
        <v>34.260451000000003</v>
      </c>
      <c r="AF16" s="140">
        <v>34.359332999999999</v>
      </c>
      <c r="AG16" s="140">
        <v>34.769089000000001</v>
      </c>
      <c r="AH16" s="140">
        <v>35.056280000000001</v>
      </c>
      <c r="AI16" s="140">
        <v>35.911487000000001</v>
      </c>
      <c r="AJ16" s="140">
        <v>36.272032000000003</v>
      </c>
      <c r="AK16" s="140">
        <v>36.987963999999998</v>
      </c>
      <c r="AL16" s="140">
        <v>37.558152999999997</v>
      </c>
      <c r="AM16" s="140">
        <v>38.678638999999997</v>
      </c>
      <c r="AN16" s="140">
        <v>39.129770999999998</v>
      </c>
      <c r="AO16" s="140">
        <v>39.926527999999998</v>
      </c>
      <c r="AP16" s="140">
        <v>40.391910000000003</v>
      </c>
      <c r="AQ16" s="140">
        <v>40.983714999999997</v>
      </c>
      <c r="AR16" s="140">
        <v>41.313478000000003</v>
      </c>
      <c r="AS16" s="140">
        <v>37.758330999999998</v>
      </c>
      <c r="AT16" s="141">
        <v>30.376759</v>
      </c>
      <c r="AU16" s="140">
        <v>31.345283999999999</v>
      </c>
      <c r="AV16" s="140">
        <v>32.328217000000002</v>
      </c>
      <c r="AW16" s="140">
        <v>33.636215999999997</v>
      </c>
      <c r="AX16" s="140"/>
      <c r="AY16" s="140">
        <v>33.636215999999997</v>
      </c>
      <c r="AZ16" s="140">
        <v>33.207357000000002</v>
      </c>
      <c r="BA16" s="140">
        <v>35.056280000000001</v>
      </c>
      <c r="BB16" s="140">
        <v>37.558152999999997</v>
      </c>
      <c r="BC16" s="142">
        <v>40.391910000000003</v>
      </c>
      <c r="BD16" s="140"/>
      <c r="BE16" s="130"/>
    </row>
    <row r="17" spans="1:57" s="233" customFormat="1" x14ac:dyDescent="0.35">
      <c r="B17" s="204" t="s">
        <v>117</v>
      </c>
      <c r="C17" s="140">
        <v>1.5917361372571888</v>
      </c>
      <c r="D17" s="140">
        <v>1.6143096236164165</v>
      </c>
      <c r="E17" s="140">
        <v>1.6953354022197189</v>
      </c>
      <c r="F17" s="140">
        <v>1.6486284187076425</v>
      </c>
      <c r="G17" s="140">
        <v>1.6071560043240067</v>
      </c>
      <c r="H17" s="140">
        <v>1.5656905785210447</v>
      </c>
      <c r="I17" s="140">
        <v>1.4961342055032147</v>
      </c>
      <c r="J17" s="140">
        <v>1.3420745024307301</v>
      </c>
      <c r="K17" s="140">
        <v>1.3099075667658269</v>
      </c>
      <c r="L17" s="140">
        <v>1.2970491291599899</v>
      </c>
      <c r="M17" s="140">
        <v>1.3162696896887054</v>
      </c>
      <c r="N17" s="140">
        <v>1.3123380025233162</v>
      </c>
      <c r="O17" s="140">
        <v>1.3310997367030701</v>
      </c>
      <c r="P17" s="140"/>
      <c r="Q17" s="140">
        <v>1.3310997367030701</v>
      </c>
      <c r="R17" s="140">
        <v>1.3512583360633184</v>
      </c>
      <c r="S17" s="140"/>
      <c r="T17" s="140">
        <v>1.3512583360633184</v>
      </c>
      <c r="U17" s="140">
        <v>1.3376046997384181</v>
      </c>
      <c r="V17" s="140"/>
      <c r="W17" s="140">
        <v>1.3376046997384181</v>
      </c>
      <c r="X17" s="140">
        <v>1.2806188736365847</v>
      </c>
      <c r="Y17" s="140"/>
      <c r="Z17" s="140">
        <v>1.2806188736365847</v>
      </c>
      <c r="AA17" s="140">
        <v>1.3311285722250117</v>
      </c>
      <c r="AB17" s="140">
        <v>1.2972790702341901</v>
      </c>
      <c r="AC17" s="140">
        <v>1.3689578089311392</v>
      </c>
      <c r="AD17" s="140">
        <v>1.3256184629532679</v>
      </c>
      <c r="AE17" s="140">
        <v>1.3071429762966855</v>
      </c>
      <c r="AF17" s="140">
        <v>1.3313956160709184</v>
      </c>
      <c r="AG17" s="140">
        <v>1.3770745195562737</v>
      </c>
      <c r="AH17" s="140">
        <v>1.3434446421137662</v>
      </c>
      <c r="AI17" s="140">
        <v>1.3293433710546367</v>
      </c>
      <c r="AJ17" s="140">
        <v>1.3456402839944774</v>
      </c>
      <c r="AK17" s="140">
        <v>1.2825158697627743</v>
      </c>
      <c r="AL17" s="140">
        <v>1.2291681059661317</v>
      </c>
      <c r="AM17" s="140">
        <v>1.1898250553457539</v>
      </c>
      <c r="AN17" s="140">
        <v>1.2132889771515016</v>
      </c>
      <c r="AO17" s="140">
        <v>1.2086357881749066</v>
      </c>
      <c r="AP17" s="140">
        <v>1.156708973864647</v>
      </c>
      <c r="AQ17" s="140">
        <v>1.1402088557197125</v>
      </c>
      <c r="AR17" s="140">
        <v>1.1274365484862066</v>
      </c>
      <c r="AS17" s="140">
        <v>1.0239827256536114</v>
      </c>
      <c r="AT17" s="141" t="s">
        <v>111</v>
      </c>
      <c r="AU17" s="140" t="s">
        <v>111</v>
      </c>
      <c r="AV17" s="140" t="s">
        <v>111</v>
      </c>
      <c r="AW17" s="140" t="s">
        <v>111</v>
      </c>
      <c r="AX17" s="140"/>
      <c r="AY17" s="140" t="s">
        <v>111</v>
      </c>
      <c r="AZ17" s="140" t="s">
        <v>111</v>
      </c>
      <c r="BA17" s="140" t="s">
        <v>111</v>
      </c>
      <c r="BB17" s="140" t="s">
        <v>111</v>
      </c>
      <c r="BC17" s="142" t="s">
        <v>111</v>
      </c>
      <c r="BD17" s="140"/>
      <c r="BE17" s="84"/>
    </row>
    <row r="18" spans="1:57" s="233" customFormat="1" x14ac:dyDescent="0.35">
      <c r="B18" s="204" t="s">
        <v>128</v>
      </c>
      <c r="C18" s="140">
        <v>311.4208719644256</v>
      </c>
      <c r="D18" s="140">
        <v>315.70837220781146</v>
      </c>
      <c r="E18" s="140">
        <v>321.870564425103</v>
      </c>
      <c r="F18" s="140">
        <v>321.70094518250647</v>
      </c>
      <c r="G18" s="140">
        <v>305.44949446995429</v>
      </c>
      <c r="H18" s="140">
        <v>285.38690811744931</v>
      </c>
      <c r="I18" s="140">
        <v>280.14074533491083</v>
      </c>
      <c r="J18" s="140">
        <v>274.27423137411341</v>
      </c>
      <c r="K18" s="140">
        <v>271.56999877953291</v>
      </c>
      <c r="L18" s="140">
        <v>270.04826637824806</v>
      </c>
      <c r="M18" s="140">
        <v>254.70986883701701</v>
      </c>
      <c r="N18" s="140">
        <v>231.71269945884094</v>
      </c>
      <c r="O18" s="140">
        <v>231.59515568473429</v>
      </c>
      <c r="P18" s="140"/>
      <c r="Q18" s="140">
        <v>231.59515568473429</v>
      </c>
      <c r="R18" s="140">
        <v>235.68157931915269</v>
      </c>
      <c r="S18" s="140"/>
      <c r="T18" s="140">
        <v>235.68157931915269</v>
      </c>
      <c r="U18" s="140">
        <v>232.23267534292782</v>
      </c>
      <c r="V18" s="140"/>
      <c r="W18" s="140">
        <v>232.23267534292782</v>
      </c>
      <c r="X18" s="140">
        <v>226.21927861958417</v>
      </c>
      <c r="Y18" s="140"/>
      <c r="Z18" s="140">
        <v>226.21927861958417</v>
      </c>
      <c r="AA18" s="140">
        <v>228.46195997043051</v>
      </c>
      <c r="AB18" s="140">
        <v>211.76477614783187</v>
      </c>
      <c r="AC18" s="140">
        <v>231.2961182813689</v>
      </c>
      <c r="AD18" s="140">
        <v>224.23452885100915</v>
      </c>
      <c r="AE18" s="140">
        <v>222.65197564256619</v>
      </c>
      <c r="AF18" s="140">
        <v>220.20277777236956</v>
      </c>
      <c r="AG18" s="140">
        <v>221.25237050379459</v>
      </c>
      <c r="AH18" s="140">
        <v>219.1404420643544</v>
      </c>
      <c r="AI18" s="140">
        <v>213.34087336128243</v>
      </c>
      <c r="AJ18" s="140">
        <v>173.22849498346014</v>
      </c>
      <c r="AK18" s="140">
        <v>173.31499036372682</v>
      </c>
      <c r="AL18" s="140">
        <v>166.44899318748779</v>
      </c>
      <c r="AM18" s="140">
        <v>162.35157869365753</v>
      </c>
      <c r="AN18" s="140">
        <v>161.72192967795294</v>
      </c>
      <c r="AO18" s="140">
        <v>156.26851322338442</v>
      </c>
      <c r="AP18" s="140">
        <v>149.1983851567598</v>
      </c>
      <c r="AQ18" s="140">
        <v>146.50154449607402</v>
      </c>
      <c r="AR18" s="140">
        <v>145.3281607364178</v>
      </c>
      <c r="AS18" s="140">
        <v>150.76711239484439</v>
      </c>
      <c r="AT18" s="135" t="s">
        <v>111</v>
      </c>
      <c r="AU18" s="133" t="s">
        <v>111</v>
      </c>
      <c r="AV18" s="133" t="s">
        <v>111</v>
      </c>
      <c r="AW18" s="133" t="s">
        <v>111</v>
      </c>
      <c r="AX18" s="133"/>
      <c r="AY18" s="133" t="s">
        <v>111</v>
      </c>
      <c r="AZ18" s="133" t="s">
        <v>111</v>
      </c>
      <c r="BA18" s="133" t="s">
        <v>111</v>
      </c>
      <c r="BB18" s="133" t="s">
        <v>111</v>
      </c>
      <c r="BC18" s="136" t="s">
        <v>111</v>
      </c>
      <c r="BD18" s="133"/>
      <c r="BE18" s="84"/>
    </row>
    <row r="19" spans="1:57" s="233" customFormat="1" x14ac:dyDescent="0.35">
      <c r="B19" s="57" t="s">
        <v>119</v>
      </c>
      <c r="C19" s="184">
        <v>157.47368514263323</v>
      </c>
      <c r="D19" s="184">
        <v>167.35045010517982</v>
      </c>
      <c r="E19" s="184">
        <v>253.64714955903437</v>
      </c>
      <c r="F19" s="184">
        <v>391.16995548973529</v>
      </c>
      <c r="G19" s="184">
        <v>304.23862730885816</v>
      </c>
      <c r="H19" s="184">
        <v>363.56865053877249</v>
      </c>
      <c r="I19" s="184">
        <v>523.49309230052347</v>
      </c>
      <c r="J19" s="184">
        <v>579.82649267053887</v>
      </c>
      <c r="K19" s="184">
        <v>600.3767648360398</v>
      </c>
      <c r="L19" s="184">
        <v>683.54330855893966</v>
      </c>
      <c r="M19" s="184">
        <v>734.10676025219163</v>
      </c>
      <c r="N19" s="184">
        <v>1023.9975915200134</v>
      </c>
      <c r="O19" s="184">
        <v>1267.3971831079227</v>
      </c>
      <c r="P19" s="184"/>
      <c r="Q19" s="184">
        <v>1267.3971831079227</v>
      </c>
      <c r="R19" s="184">
        <v>1404.3428038870932</v>
      </c>
      <c r="S19" s="184"/>
      <c r="T19" s="184">
        <v>1404.3428038870932</v>
      </c>
      <c r="U19" s="184">
        <v>1523.386024117872</v>
      </c>
      <c r="V19" s="184"/>
      <c r="W19" s="184">
        <v>1523.386024117872</v>
      </c>
      <c r="X19" s="184">
        <v>1559.5800327024647</v>
      </c>
      <c r="Y19" s="184"/>
      <c r="Z19" s="184">
        <v>1559.5800327024647</v>
      </c>
      <c r="AA19" s="184">
        <v>1936.0569087327394</v>
      </c>
      <c r="AB19" s="184">
        <v>2506.0257672836078</v>
      </c>
      <c r="AC19" s="184">
        <v>2326.4373169372889</v>
      </c>
      <c r="AD19" s="184">
        <v>2421.509918339279</v>
      </c>
      <c r="AE19" s="184">
        <v>2804.8544008240528</v>
      </c>
      <c r="AF19" s="184">
        <v>3600.42422228244</v>
      </c>
      <c r="AG19" s="184">
        <v>4150.2790093513613</v>
      </c>
      <c r="AH19" s="184">
        <v>4152.2213388649479</v>
      </c>
      <c r="AI19" s="184">
        <v>4383.3024121549679</v>
      </c>
      <c r="AJ19" s="184">
        <v>4694.0101150190803</v>
      </c>
      <c r="AK19" s="184">
        <v>5119.9422948782067</v>
      </c>
      <c r="AL19" s="184">
        <v>5531.7271093021991</v>
      </c>
      <c r="AM19" s="184">
        <v>5166.2838319397097</v>
      </c>
      <c r="AN19" s="184">
        <v>5644.8223898440046</v>
      </c>
      <c r="AO19" s="184">
        <v>5906.063909454987</v>
      </c>
      <c r="AP19" s="184">
        <v>4970.671106409729</v>
      </c>
      <c r="AQ19" s="184">
        <v>4818.1874807029008</v>
      </c>
      <c r="AR19" s="184">
        <v>4435.449872338665</v>
      </c>
      <c r="AS19" s="184">
        <v>4565.1257040511819</v>
      </c>
      <c r="AT19" s="138" t="s">
        <v>111</v>
      </c>
      <c r="AU19" s="137" t="s">
        <v>111</v>
      </c>
      <c r="AV19" s="137" t="s">
        <v>111</v>
      </c>
      <c r="AW19" s="137" t="s">
        <v>111</v>
      </c>
      <c r="AX19" s="137"/>
      <c r="AY19" s="137" t="s">
        <v>111</v>
      </c>
      <c r="AZ19" s="137" t="s">
        <v>111</v>
      </c>
      <c r="BA19" s="137" t="s">
        <v>111</v>
      </c>
      <c r="BB19" s="137" t="s">
        <v>111</v>
      </c>
      <c r="BC19" s="139" t="s">
        <v>111</v>
      </c>
      <c r="BD19" s="137"/>
      <c r="BE19" s="84"/>
    </row>
    <row r="20" spans="1:57" s="233" customFormat="1" ht="13.5" thickBot="1" x14ac:dyDescent="0.4">
      <c r="B20" s="244" t="s">
        <v>120</v>
      </c>
      <c r="C20" s="213">
        <v>0</v>
      </c>
      <c r="D20" s="213">
        <v>4.6600926055571944E-2</v>
      </c>
      <c r="E20" s="213">
        <v>0.13883570820483207</v>
      </c>
      <c r="F20" s="213">
        <v>4.61503949838869E-2</v>
      </c>
      <c r="G20" s="213">
        <v>5.4688777777436477E-2</v>
      </c>
      <c r="H20" s="213">
        <v>5.3846914050281643E-2</v>
      </c>
      <c r="I20" s="213">
        <v>5.9214364500657007E-2</v>
      </c>
      <c r="J20" s="213">
        <v>6.8937387848789375E-2</v>
      </c>
      <c r="K20" s="213">
        <v>6.0229188751729175E-2</v>
      </c>
      <c r="L20" s="213">
        <v>6.7060846438249652E-2</v>
      </c>
      <c r="M20" s="213">
        <v>5.8720016770930326E-2</v>
      </c>
      <c r="N20" s="213">
        <v>7.4650870881481229E-2</v>
      </c>
      <c r="O20" s="213">
        <v>6.1906374194519012E-2</v>
      </c>
      <c r="P20" s="213"/>
      <c r="Q20" s="213">
        <v>6.1906374194519012E-2</v>
      </c>
      <c r="R20" s="213">
        <v>7.8531359879120757E-2</v>
      </c>
      <c r="S20" s="213"/>
      <c r="T20" s="213">
        <v>7.8531359879120757E-2</v>
      </c>
      <c r="U20" s="213">
        <v>7.7015785746234147E-2</v>
      </c>
      <c r="V20" s="213"/>
      <c r="W20" s="213">
        <v>7.7015785746234147E-2</v>
      </c>
      <c r="X20" s="213">
        <v>6.2523225459458751E-2</v>
      </c>
      <c r="Y20" s="213"/>
      <c r="Z20" s="213">
        <v>6.2523225459458751E-2</v>
      </c>
      <c r="AA20" s="214" t="s">
        <v>111</v>
      </c>
      <c r="AB20" s="214">
        <v>0.26799772722001053</v>
      </c>
      <c r="AC20" s="214">
        <v>0.19134456378498244</v>
      </c>
      <c r="AD20" s="214">
        <v>0.31221744736752804</v>
      </c>
      <c r="AE20" s="214">
        <v>0.24712751894948182</v>
      </c>
      <c r="AF20" s="214">
        <v>0.2531077626242601</v>
      </c>
      <c r="AG20" s="214">
        <v>0.23502784426353607</v>
      </c>
      <c r="AH20" s="214">
        <v>0.31157248878985516</v>
      </c>
      <c r="AI20" s="214">
        <v>0.26599546241887534</v>
      </c>
      <c r="AJ20" s="214">
        <v>0.27330438129512641</v>
      </c>
      <c r="AK20" s="214">
        <v>0.26095573360391666</v>
      </c>
      <c r="AL20" s="214">
        <v>0.30514029322278452</v>
      </c>
      <c r="AM20" s="214">
        <v>0.26259342077247955</v>
      </c>
      <c r="AN20" s="214">
        <v>0.27297285730424253</v>
      </c>
      <c r="AO20" s="214">
        <v>0.31637453708780372</v>
      </c>
      <c r="AP20" s="214">
        <v>0.37831393085607568</v>
      </c>
      <c r="AQ20" s="214">
        <v>0.37167552322946823</v>
      </c>
      <c r="AR20" s="214">
        <v>0.3082013258945539</v>
      </c>
      <c r="AS20" s="214">
        <v>0.42845156103612098</v>
      </c>
      <c r="AT20" s="215" t="s">
        <v>111</v>
      </c>
      <c r="AU20" s="213" t="s">
        <v>111</v>
      </c>
      <c r="AV20" s="213" t="s">
        <v>111</v>
      </c>
      <c r="AW20" s="213" t="s">
        <v>111</v>
      </c>
      <c r="AX20" s="213"/>
      <c r="AY20" s="213" t="s">
        <v>111</v>
      </c>
      <c r="AZ20" s="213" t="s">
        <v>111</v>
      </c>
      <c r="BA20" s="213" t="s">
        <v>111</v>
      </c>
      <c r="BB20" s="213" t="s">
        <v>111</v>
      </c>
      <c r="BC20" s="216" t="s">
        <v>111</v>
      </c>
      <c r="BD20" s="137"/>
      <c r="BE20" s="84"/>
    </row>
    <row r="21" spans="1:57" s="230" customFormat="1" ht="13.5" thickTop="1" x14ac:dyDescent="0.35">
      <c r="B21" s="245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6"/>
      <c r="AU21" s="246"/>
      <c r="AV21" s="246"/>
      <c r="AW21" s="246"/>
      <c r="AX21" s="246"/>
      <c r="AY21" s="246"/>
      <c r="AZ21" s="246"/>
      <c r="BA21" s="246"/>
      <c r="BB21" s="246"/>
      <c r="BC21" s="246"/>
      <c r="BD21" s="246"/>
      <c r="BE21" s="84"/>
    </row>
    <row r="22" spans="1:57" s="230" customFormat="1" ht="13.5" thickBot="1" x14ac:dyDescent="0.4">
      <c r="B22" s="166" t="s">
        <v>129</v>
      </c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8"/>
      <c r="AL22" s="248"/>
      <c r="AM22" s="245"/>
      <c r="AN22" s="245"/>
      <c r="AO22" s="245"/>
      <c r="AP22" s="245"/>
      <c r="AQ22" s="245"/>
      <c r="AR22" s="245"/>
      <c r="AS22" s="245"/>
      <c r="BE22" s="3"/>
    </row>
    <row r="23" spans="1:57" s="233" customFormat="1" ht="14" thickTop="1" thickBot="1" x14ac:dyDescent="0.4">
      <c r="B23" s="169" t="s">
        <v>112</v>
      </c>
      <c r="C23" s="234" t="s">
        <v>105</v>
      </c>
      <c r="D23" s="234" t="s">
        <v>106</v>
      </c>
      <c r="E23" s="234" t="s">
        <v>40</v>
      </c>
      <c r="F23" s="234" t="s">
        <v>41</v>
      </c>
      <c r="G23" s="234" t="s">
        <v>42</v>
      </c>
      <c r="H23" s="234" t="s">
        <v>43</v>
      </c>
      <c r="I23" s="234" t="s">
        <v>44</v>
      </c>
      <c r="J23" s="234" t="s">
        <v>45</v>
      </c>
      <c r="K23" s="234" t="s">
        <v>46</v>
      </c>
      <c r="L23" s="234" t="s">
        <v>47</v>
      </c>
      <c r="M23" s="234" t="s">
        <v>48</v>
      </c>
      <c r="N23" s="234" t="s">
        <v>49</v>
      </c>
      <c r="O23" s="234" t="s">
        <v>50</v>
      </c>
      <c r="P23" s="234" t="s">
        <v>51</v>
      </c>
      <c r="Q23" s="234" t="s">
        <v>52</v>
      </c>
      <c r="R23" s="234" t="s">
        <v>53</v>
      </c>
      <c r="S23" s="234" t="s">
        <v>51</v>
      </c>
      <c r="T23" s="234" t="s">
        <v>54</v>
      </c>
      <c r="U23" s="234" t="s">
        <v>55</v>
      </c>
      <c r="V23" s="234" t="s">
        <v>51</v>
      </c>
      <c r="W23" s="234" t="s">
        <v>56</v>
      </c>
      <c r="X23" s="234" t="s">
        <v>57</v>
      </c>
      <c r="Y23" s="234" t="s">
        <v>51</v>
      </c>
      <c r="Z23" s="234" t="s">
        <v>58</v>
      </c>
      <c r="AA23" s="235" t="s">
        <v>59</v>
      </c>
      <c r="AB23" s="235" t="s">
        <v>60</v>
      </c>
      <c r="AC23" s="235" t="s">
        <v>61</v>
      </c>
      <c r="AD23" s="235" t="s">
        <v>62</v>
      </c>
      <c r="AE23" s="235" t="s">
        <v>63</v>
      </c>
      <c r="AF23" s="235" t="s">
        <v>64</v>
      </c>
      <c r="AG23" s="235" t="s">
        <v>65</v>
      </c>
      <c r="AH23" s="235" t="s">
        <v>66</v>
      </c>
      <c r="AI23" s="235" t="s">
        <v>67</v>
      </c>
      <c r="AJ23" s="235" t="s">
        <v>68</v>
      </c>
      <c r="AK23" s="235" t="s">
        <v>69</v>
      </c>
      <c r="AL23" s="235" t="s">
        <v>70</v>
      </c>
      <c r="AM23" s="235" t="s">
        <v>71</v>
      </c>
      <c r="AN23" s="235" t="s">
        <v>72</v>
      </c>
      <c r="AO23" s="235" t="s">
        <v>8</v>
      </c>
      <c r="AP23" s="235" t="s">
        <v>73</v>
      </c>
      <c r="AQ23" s="235" t="s">
        <v>74</v>
      </c>
      <c r="AR23" s="235" t="s">
        <v>75</v>
      </c>
      <c r="AS23" s="235" t="s">
        <v>7</v>
      </c>
      <c r="AT23" s="236" t="s">
        <v>107</v>
      </c>
      <c r="AU23" s="234" t="s">
        <v>77</v>
      </c>
      <c r="AV23" s="234" t="s">
        <v>78</v>
      </c>
      <c r="AW23" s="234" t="s">
        <v>79</v>
      </c>
      <c r="AX23" s="234" t="s">
        <v>51</v>
      </c>
      <c r="AY23" s="234" t="s">
        <v>80</v>
      </c>
      <c r="AZ23" s="234" t="s">
        <v>81</v>
      </c>
      <c r="BA23" s="234" t="s">
        <v>82</v>
      </c>
      <c r="BB23" s="234" t="s">
        <v>83</v>
      </c>
      <c r="BC23" s="238" t="s">
        <v>84</v>
      </c>
      <c r="BD23" s="239"/>
      <c r="BE23" s="1"/>
    </row>
    <row r="24" spans="1:57" s="233" customFormat="1" x14ac:dyDescent="0.35">
      <c r="B24" s="204" t="s">
        <v>85</v>
      </c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140">
        <v>11.629194691</v>
      </c>
      <c r="AB24" s="140">
        <v>11.081552182999999</v>
      </c>
      <c r="AC24" s="140">
        <v>11.530673553</v>
      </c>
      <c r="AD24" s="140">
        <v>11.359741917999999</v>
      </c>
      <c r="AE24" s="140">
        <v>11.440166518</v>
      </c>
      <c r="AF24" s="140">
        <v>11.842500854000001</v>
      </c>
      <c r="AG24" s="140">
        <v>12.360678460000001</v>
      </c>
      <c r="AH24" s="140">
        <v>12.297973088999999</v>
      </c>
      <c r="AI24" s="140">
        <v>12.419776687000001</v>
      </c>
      <c r="AJ24" s="140">
        <v>13.153702909</v>
      </c>
      <c r="AK24" s="140">
        <v>13.795333285</v>
      </c>
      <c r="AL24" s="140">
        <v>14.373247613</v>
      </c>
      <c r="AM24" s="140">
        <v>14.618842731999999</v>
      </c>
      <c r="AN24" s="140">
        <v>15.409485944</v>
      </c>
      <c r="AO24" s="140">
        <v>15.882247531000001</v>
      </c>
      <c r="AP24" s="140">
        <v>15.579120081999999</v>
      </c>
      <c r="AQ24" s="140">
        <v>15.437591039000001</v>
      </c>
      <c r="AR24" s="140">
        <v>16.030628999000005</v>
      </c>
      <c r="AS24" s="140">
        <v>14.546496441</v>
      </c>
      <c r="AT24" s="240"/>
      <c r="AU24" s="239"/>
      <c r="AV24" s="239"/>
      <c r="AW24" s="239"/>
      <c r="AX24" s="239"/>
      <c r="AY24" s="239"/>
      <c r="AZ24" s="249">
        <v>45.601162344999999</v>
      </c>
      <c r="BA24" s="249">
        <v>47.941318921000004</v>
      </c>
      <c r="BB24" s="140">
        <v>53.742060494</v>
      </c>
      <c r="BC24" s="142">
        <v>61.489696289000008</v>
      </c>
      <c r="BD24" s="239"/>
      <c r="BE24" s="1"/>
    </row>
    <row r="25" spans="1:57" s="233" customFormat="1" x14ac:dyDescent="0.35">
      <c r="B25" s="207" t="s">
        <v>86</v>
      </c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140">
        <v>11.413219159000001</v>
      </c>
      <c r="AB25" s="140">
        <v>10.862150712</v>
      </c>
      <c r="AC25" s="140">
        <v>11.315189651000001</v>
      </c>
      <c r="AD25" s="140">
        <v>11.135271401000001</v>
      </c>
      <c r="AE25" s="140">
        <v>11.217650262999999</v>
      </c>
      <c r="AF25" s="140">
        <v>11.620116166000001</v>
      </c>
      <c r="AG25" s="140">
        <v>12.13853632</v>
      </c>
      <c r="AH25" s="140">
        <v>12.073973079</v>
      </c>
      <c r="AI25" s="140">
        <v>12.185842828</v>
      </c>
      <c r="AJ25" s="140">
        <v>12.922580400999999</v>
      </c>
      <c r="AK25" s="140">
        <v>13.566814102</v>
      </c>
      <c r="AL25" s="140">
        <v>14.143640302</v>
      </c>
      <c r="AM25" s="140">
        <v>14.381678384000001</v>
      </c>
      <c r="AN25" s="140">
        <v>15.165821691</v>
      </c>
      <c r="AO25" s="140">
        <v>15.634001230000001</v>
      </c>
      <c r="AP25" s="140">
        <v>15.364505398</v>
      </c>
      <c r="AQ25" s="140">
        <v>15.275835681</v>
      </c>
      <c r="AR25" s="140">
        <v>15.863057470000005</v>
      </c>
      <c r="AS25" s="140">
        <v>14.384447096000001</v>
      </c>
      <c r="AT25" s="240"/>
      <c r="AU25" s="239"/>
      <c r="AV25" s="239"/>
      <c r="AW25" s="239"/>
      <c r="AX25" s="239"/>
      <c r="AY25" s="239"/>
      <c r="AZ25" s="249">
        <v>44.725830923000004</v>
      </c>
      <c r="BA25" s="249">
        <v>47.050275827999997</v>
      </c>
      <c r="BB25" s="140">
        <v>52.818877633</v>
      </c>
      <c r="BC25" s="142">
        <v>60.546006703000003</v>
      </c>
      <c r="BD25" s="239"/>
      <c r="BE25" s="1"/>
    </row>
    <row r="26" spans="1:57" s="233" customFormat="1" x14ac:dyDescent="0.35">
      <c r="B26" s="204" t="s">
        <v>88</v>
      </c>
      <c r="C26" s="140">
        <v>5.499638654</v>
      </c>
      <c r="D26" s="140">
        <v>5.3855554229999996</v>
      </c>
      <c r="E26" s="140">
        <v>5.7209864609999999</v>
      </c>
      <c r="F26" s="140">
        <v>4.3574177110000001</v>
      </c>
      <c r="G26" s="140">
        <v>5.5169876799999997</v>
      </c>
      <c r="H26" s="140">
        <v>4.9077713660000004</v>
      </c>
      <c r="I26" s="140">
        <v>4.5150529989999999</v>
      </c>
      <c r="J26" s="140">
        <v>3.901355251</v>
      </c>
      <c r="K26" s="140">
        <v>3.8699050530000001</v>
      </c>
      <c r="L26" s="140">
        <v>3.761970453</v>
      </c>
      <c r="M26" s="140">
        <v>3.9563157900000001</v>
      </c>
      <c r="N26" s="140">
        <v>3.7583191290000002</v>
      </c>
      <c r="O26" s="140">
        <v>5.0217502940000003</v>
      </c>
      <c r="P26" s="140">
        <v>0.83687915694259563</v>
      </c>
      <c r="Q26" s="140">
        <v>4.1848711370574048</v>
      </c>
      <c r="R26" s="140">
        <v>4.5950220359999996</v>
      </c>
      <c r="S26" s="140">
        <v>0.82810436902111695</v>
      </c>
      <c r="T26" s="140">
        <v>3.7669176669788826</v>
      </c>
      <c r="U26" s="140">
        <v>4.6730767819999999</v>
      </c>
      <c r="V26" s="140">
        <v>0.87513243964314003</v>
      </c>
      <c r="W26" s="140">
        <v>3.79794434235686</v>
      </c>
      <c r="X26" s="140">
        <v>4.472020176</v>
      </c>
      <c r="Y26" s="140">
        <v>0.84320397063904118</v>
      </c>
      <c r="Z26" s="140">
        <v>3.6288162053609589</v>
      </c>
      <c r="AA26" s="140">
        <v>5.0061844710000001</v>
      </c>
      <c r="AB26" s="140">
        <v>4.5919021610000001</v>
      </c>
      <c r="AC26" s="140">
        <v>5.0670728519999999</v>
      </c>
      <c r="AD26" s="140">
        <v>4.6497733630000004</v>
      </c>
      <c r="AE26" s="140">
        <v>4.6981585370000003</v>
      </c>
      <c r="AF26" s="140">
        <v>4.7740276550000003</v>
      </c>
      <c r="AG26" s="140">
        <v>5.2478052660000003</v>
      </c>
      <c r="AH26" s="140">
        <v>5.2464180669999996</v>
      </c>
      <c r="AI26" s="140">
        <v>4.7494278950000002</v>
      </c>
      <c r="AJ26" s="140">
        <v>4.9330230070000001</v>
      </c>
      <c r="AK26" s="140">
        <v>5.1367669410000003</v>
      </c>
      <c r="AL26" s="140">
        <v>4.7352806989999996</v>
      </c>
      <c r="AM26" s="140">
        <v>5.3050904340000002</v>
      </c>
      <c r="AN26" s="140">
        <v>5.8171287490000001</v>
      </c>
      <c r="AO26" s="140">
        <v>6.1077479639999996</v>
      </c>
      <c r="AP26" s="140">
        <v>5.8825696689999996</v>
      </c>
      <c r="AQ26" s="140">
        <v>4.8087590330000003</v>
      </c>
      <c r="AR26" s="140">
        <v>5.9738568830000034</v>
      </c>
      <c r="AS26" s="140">
        <v>5.8662688479999998</v>
      </c>
      <c r="AT26" s="141">
        <v>20.963598249</v>
      </c>
      <c r="AU26" s="133">
        <v>18.841167296000002</v>
      </c>
      <c r="AV26" s="133">
        <v>15.346510425</v>
      </c>
      <c r="AW26" s="133">
        <v>18.761869288</v>
      </c>
      <c r="AX26" s="133">
        <v>3.3833199362458934</v>
      </c>
      <c r="AY26" s="133">
        <v>15.378549351754106</v>
      </c>
      <c r="AZ26" s="140">
        <v>19.314932847000001</v>
      </c>
      <c r="BA26" s="140">
        <v>19.966409525</v>
      </c>
      <c r="BB26" s="140">
        <v>19.554498542000001</v>
      </c>
      <c r="BC26" s="142">
        <v>23.112536815999999</v>
      </c>
      <c r="BD26" s="133"/>
      <c r="BE26" s="130"/>
    </row>
    <row r="27" spans="1:57" s="233" customFormat="1" x14ac:dyDescent="0.35">
      <c r="B27" s="204" t="s">
        <v>89</v>
      </c>
      <c r="C27" s="137">
        <v>0.45260891936852471</v>
      </c>
      <c r="D27" s="137">
        <v>0.43715607709761739</v>
      </c>
      <c r="E27" s="137">
        <v>0.4667121759933473</v>
      </c>
      <c r="F27" s="137">
        <v>0.36438338178860968</v>
      </c>
      <c r="G27" s="137">
        <v>0.45950195894184864</v>
      </c>
      <c r="H27" s="137">
        <v>0.41065019173936462</v>
      </c>
      <c r="I27" s="137">
        <v>0.38614090192778361</v>
      </c>
      <c r="J27" s="137">
        <v>0.36056059330893436</v>
      </c>
      <c r="K27" s="137">
        <v>0.36065525139428845</v>
      </c>
      <c r="L27" s="137">
        <v>0.34368074210531713</v>
      </c>
      <c r="M27" s="137">
        <v>0.35928247220748649</v>
      </c>
      <c r="N27" s="137">
        <v>0.34275767086634479</v>
      </c>
      <c r="O27" s="137">
        <v>0.44785176460211623</v>
      </c>
      <c r="P27" s="137"/>
      <c r="Q27" s="137">
        <v>0.37321686934591797</v>
      </c>
      <c r="R27" s="137">
        <v>0.39829371937978997</v>
      </c>
      <c r="S27" s="137"/>
      <c r="T27" s="137">
        <v>0.32651413560673953</v>
      </c>
      <c r="U27" s="137">
        <v>0.40866142420461327</v>
      </c>
      <c r="V27" s="137"/>
      <c r="W27" s="137">
        <v>0.33213093137604</v>
      </c>
      <c r="X27" s="137">
        <v>0.40292675015768553</v>
      </c>
      <c r="Y27" s="137"/>
      <c r="Z27" s="137">
        <v>0.3269544999802424</v>
      </c>
      <c r="AA27" s="137">
        <v>0.43048419121182635</v>
      </c>
      <c r="AB27" s="137">
        <v>0.41437355391822733</v>
      </c>
      <c r="AC27" s="137">
        <v>0.43944291967936872</v>
      </c>
      <c r="AD27" s="137">
        <v>0.409320334613609</v>
      </c>
      <c r="AE27" s="137">
        <v>0.41067221614369864</v>
      </c>
      <c r="AF27" s="137">
        <v>0.40312664646230473</v>
      </c>
      <c r="AG27" s="137">
        <v>0.42455640950310747</v>
      </c>
      <c r="AH27" s="137">
        <v>0.42660835481032983</v>
      </c>
      <c r="AI27" s="137">
        <v>0.38240847759938473</v>
      </c>
      <c r="AJ27" s="137">
        <v>0.3818169787375123</v>
      </c>
      <c r="AK27" s="137">
        <v>0.37871050905855852</v>
      </c>
      <c r="AL27" s="137">
        <v>0.33666957478800597</v>
      </c>
      <c r="AM27" s="137">
        <v>0.36933965332114754</v>
      </c>
      <c r="AN27" s="137">
        <v>0.38377125883679675</v>
      </c>
      <c r="AO27" s="137">
        <v>0.39172566191234215</v>
      </c>
      <c r="AP27" s="137">
        <v>0.3863072994371709</v>
      </c>
      <c r="AQ27" s="137">
        <v>0.3151936607222604</v>
      </c>
      <c r="AR27" s="137">
        <v>0.38268343410478839</v>
      </c>
      <c r="AS27" s="137">
        <v>0.40878940950532555</v>
      </c>
      <c r="AT27" s="138">
        <v>0.43057992179202154</v>
      </c>
      <c r="AU27" s="137">
        <v>0.40544203016418889</v>
      </c>
      <c r="AV27" s="137">
        <v>0.35155695822361832</v>
      </c>
      <c r="AW27" s="137">
        <v>0.41431870123078546</v>
      </c>
      <c r="AX27" s="137"/>
      <c r="AY27" s="137">
        <v>0.33960478545213807</v>
      </c>
      <c r="AZ27" s="137">
        <v>0.42356229213788482</v>
      </c>
      <c r="BA27" s="137">
        <v>0.41647601639624482</v>
      </c>
      <c r="BB27" s="137">
        <v>0.36917191332123356</v>
      </c>
      <c r="BC27" s="139">
        <v>0.38303131259008233</v>
      </c>
      <c r="BD27" s="137"/>
      <c r="BE27" s="130"/>
    </row>
    <row r="28" spans="1:57" s="233" customFormat="1" x14ac:dyDescent="0.35">
      <c r="A28" s="2"/>
      <c r="B28" s="57" t="s">
        <v>90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250">
        <v>1.6301856210000005</v>
      </c>
      <c r="AB28" s="250">
        <v>1.3767189310000005</v>
      </c>
      <c r="AC28" s="250">
        <v>1.811946439</v>
      </c>
      <c r="AD28" s="250">
        <v>1.4413055280000002</v>
      </c>
      <c r="AE28" s="250">
        <v>1.550666949</v>
      </c>
      <c r="AF28" s="250">
        <v>0.85632465400000002</v>
      </c>
      <c r="AG28" s="250">
        <v>1.244331842</v>
      </c>
      <c r="AH28" s="250">
        <v>1.2072759230000001</v>
      </c>
      <c r="AI28" s="250">
        <v>0.91919484900000004</v>
      </c>
      <c r="AJ28" s="250">
        <v>0.54688332200000001</v>
      </c>
      <c r="AK28" s="250">
        <v>10.709449532000001</v>
      </c>
      <c r="AL28" s="250">
        <v>-1.0283297929999999</v>
      </c>
      <c r="AM28" s="250">
        <v>-0.401590897</v>
      </c>
      <c r="AN28" s="173">
        <v>-2.4191897E-2</v>
      </c>
      <c r="AO28" s="173">
        <v>0.56993663500000002</v>
      </c>
      <c r="AP28" s="173">
        <v>4.7706462859999998</v>
      </c>
      <c r="AQ28" s="173">
        <v>-0.78946267400000003</v>
      </c>
      <c r="AR28" s="173">
        <v>0.37197102200000381</v>
      </c>
      <c r="AS28" s="173">
        <v>0.26521192700000001</v>
      </c>
      <c r="AT28" s="138"/>
      <c r="AU28" s="137"/>
      <c r="AV28" s="137"/>
      <c r="AW28" s="137"/>
      <c r="AX28" s="137"/>
      <c r="AY28" s="137"/>
      <c r="AZ28" s="133">
        <v>6.2601565190000006</v>
      </c>
      <c r="BA28" s="133">
        <v>4.8585993680000001</v>
      </c>
      <c r="BB28" s="133">
        <v>11.147197910000001</v>
      </c>
      <c r="BC28" s="136">
        <v>4.9148001269999995</v>
      </c>
      <c r="BD28" s="133"/>
      <c r="BE28" s="130"/>
    </row>
    <row r="29" spans="1:57" s="233" customFormat="1" x14ac:dyDescent="0.35">
      <c r="B29" s="204" t="s">
        <v>93</v>
      </c>
      <c r="C29" s="140">
        <v>1.3432267533186164</v>
      </c>
      <c r="D29" s="140">
        <v>2.5672968989488387</v>
      </c>
      <c r="E29" s="140">
        <v>1.7233804885278323</v>
      </c>
      <c r="F29" s="140">
        <v>5.1070601795262105</v>
      </c>
      <c r="G29" s="140">
        <v>0.76175097645307688</v>
      </c>
      <c r="H29" s="140">
        <v>1.4223707848612517</v>
      </c>
      <c r="I29" s="140">
        <v>2.2723556627313224</v>
      </c>
      <c r="J29" s="140">
        <v>3.7496587906402805</v>
      </c>
      <c r="K29" s="140">
        <v>4.5847773510687757</v>
      </c>
      <c r="L29" s="140">
        <v>1.7380645379779669</v>
      </c>
      <c r="M29" s="140">
        <v>0.79065711643094672</v>
      </c>
      <c r="N29" s="140">
        <v>0.65261707444245087</v>
      </c>
      <c r="O29" s="173">
        <v>1.3322038394112841</v>
      </c>
      <c r="P29" s="173"/>
      <c r="Q29" s="173">
        <v>1.3322038394112841</v>
      </c>
      <c r="R29" s="173">
        <v>1.7854386971390213</v>
      </c>
      <c r="S29" s="173"/>
      <c r="T29" s="173">
        <v>1.7854386971390213</v>
      </c>
      <c r="U29" s="173">
        <v>2.078468535122282</v>
      </c>
      <c r="V29" s="173"/>
      <c r="W29" s="173">
        <v>2.078468535122282</v>
      </c>
      <c r="X29" s="173">
        <v>1.7265409719242115</v>
      </c>
      <c r="Y29" s="173"/>
      <c r="Z29" s="173">
        <v>1.7265409719242115</v>
      </c>
      <c r="AA29" s="173">
        <v>3.6990372194295369</v>
      </c>
      <c r="AB29" s="173">
        <v>1.3020632054620793</v>
      </c>
      <c r="AC29" s="173">
        <v>1.5613910029886406</v>
      </c>
      <c r="AD29" s="173">
        <v>4.1238325698573544</v>
      </c>
      <c r="AE29" s="173">
        <v>2.2314185086489906</v>
      </c>
      <c r="AF29" s="173">
        <v>1.3194948861125759</v>
      </c>
      <c r="AG29" s="173">
        <v>1.0056643806564629</v>
      </c>
      <c r="AH29" s="173">
        <v>2.9678598760435992</v>
      </c>
      <c r="AI29" s="173">
        <v>4.0387706007454955</v>
      </c>
      <c r="AJ29" s="173">
        <v>5.0426300185869346</v>
      </c>
      <c r="AK29" s="173">
        <v>4.7627724575030053</v>
      </c>
      <c r="AL29" s="173">
        <v>4.3718925600219878</v>
      </c>
      <c r="AM29" s="173">
        <v>3.1381460885519856</v>
      </c>
      <c r="AN29" s="173">
        <v>3.9811101971005391</v>
      </c>
      <c r="AO29" s="173">
        <v>2.1714108761590052</v>
      </c>
      <c r="AP29" s="173">
        <v>1.9772340624239939</v>
      </c>
      <c r="AQ29" s="173">
        <v>1.5544374370704175</v>
      </c>
      <c r="AR29" s="173">
        <v>2.3561923507887936</v>
      </c>
      <c r="AS29" s="173">
        <v>2.0090425141960004</v>
      </c>
      <c r="AT29" s="141">
        <v>10.740964320321499</v>
      </c>
      <c r="AU29" s="133">
        <v>8.206136214685932</v>
      </c>
      <c r="AV29" s="133">
        <v>7.7661160799201401</v>
      </c>
      <c r="AW29" s="133">
        <v>6.9226520435967993</v>
      </c>
      <c r="AX29" s="133"/>
      <c r="AY29" s="133">
        <v>6.9226520435967993</v>
      </c>
      <c r="AZ29" s="133">
        <v>10.686323997737611</v>
      </c>
      <c r="BA29" s="133">
        <v>7.5244376514616285</v>
      </c>
      <c r="BB29" s="133">
        <v>18.216065636857422</v>
      </c>
      <c r="BC29" s="136">
        <v>11.267901224235525</v>
      </c>
      <c r="BD29" s="133"/>
      <c r="BE29" s="84"/>
    </row>
    <row r="30" spans="1:57" s="233" customFormat="1" x14ac:dyDescent="0.35">
      <c r="B30" s="204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41"/>
      <c r="AU30" s="133"/>
      <c r="AV30" s="133"/>
      <c r="AW30" s="133"/>
      <c r="AX30" s="133"/>
      <c r="AY30" s="133"/>
      <c r="AZ30" s="133"/>
      <c r="BA30" s="133"/>
      <c r="BB30" s="133"/>
      <c r="BC30" s="136"/>
      <c r="BD30" s="133"/>
      <c r="BE30" s="84"/>
    </row>
    <row r="31" spans="1:57" s="208" customFormat="1" ht="13.5" thickBot="1" x14ac:dyDescent="0.4">
      <c r="B31" s="209" t="s">
        <v>113</v>
      </c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  <c r="Q31" s="145"/>
      <c r="R31" s="145"/>
      <c r="S31" s="145"/>
      <c r="T31" s="145"/>
      <c r="U31" s="145"/>
      <c r="V31" s="145"/>
      <c r="W31" s="145"/>
      <c r="X31" s="144"/>
      <c r="Y31" s="144"/>
      <c r="Z31" s="144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6"/>
      <c r="AU31" s="144"/>
      <c r="AV31" s="144"/>
      <c r="AW31" s="144"/>
      <c r="AX31" s="144"/>
      <c r="AY31" s="144"/>
      <c r="AZ31" s="144"/>
      <c r="BA31" s="144"/>
      <c r="BB31" s="144"/>
      <c r="BC31" s="147"/>
      <c r="BD31" s="148"/>
      <c r="BE31" s="148"/>
    </row>
    <row r="32" spans="1:57" s="233" customFormat="1" x14ac:dyDescent="0.35">
      <c r="B32" s="204" t="s">
        <v>85</v>
      </c>
      <c r="C32" s="140">
        <v>12.150972768440001</v>
      </c>
      <c r="D32" s="140">
        <v>12.319525462750001</v>
      </c>
      <c r="E32" s="140">
        <v>12.258061296180001</v>
      </c>
      <c r="F32" s="140">
        <v>11.958332703350001</v>
      </c>
      <c r="G32" s="140">
        <v>12.006450837999999</v>
      </c>
      <c r="H32" s="140">
        <v>11.951221415999999</v>
      </c>
      <c r="I32" s="140">
        <v>11.692760276</v>
      </c>
      <c r="J32" s="140">
        <v>10.820248589</v>
      </c>
      <c r="K32" s="140">
        <v>10.730205752</v>
      </c>
      <c r="L32" s="140">
        <v>10.946119442000001</v>
      </c>
      <c r="M32" s="140">
        <v>11.011713890999999</v>
      </c>
      <c r="N32" s="140">
        <v>10.964945349000001</v>
      </c>
      <c r="O32" s="140">
        <v>11.212974227</v>
      </c>
      <c r="P32" s="140"/>
      <c r="Q32" s="140">
        <v>11.212974227</v>
      </c>
      <c r="R32" s="140">
        <v>11.536767497</v>
      </c>
      <c r="S32" s="140"/>
      <c r="T32" s="140">
        <v>11.536767497</v>
      </c>
      <c r="U32" s="140">
        <v>11.435081721</v>
      </c>
      <c r="V32" s="140"/>
      <c r="W32" s="140">
        <v>11.435081721</v>
      </c>
      <c r="X32" s="140">
        <v>11.098841599</v>
      </c>
      <c r="Y32" s="140"/>
      <c r="Z32" s="140">
        <v>11.098841599</v>
      </c>
      <c r="AA32" s="224">
        <v>11.629194691</v>
      </c>
      <c r="AB32" s="224">
        <v>11.081552182999999</v>
      </c>
      <c r="AC32" s="224">
        <v>11.530673553</v>
      </c>
      <c r="AD32" s="224">
        <v>11.359741917999999</v>
      </c>
      <c r="AE32" s="224">
        <v>11.440166518</v>
      </c>
      <c r="AF32" s="224">
        <v>11.842500854000001</v>
      </c>
      <c r="AG32" s="224">
        <v>12.360678460000001</v>
      </c>
      <c r="AH32" s="224">
        <v>12.297973088999999</v>
      </c>
      <c r="AI32" s="224">
        <v>12.419776687000001</v>
      </c>
      <c r="AJ32" s="224">
        <v>12.919862870716667</v>
      </c>
      <c r="AK32" s="224">
        <v>13.563835220125149</v>
      </c>
      <c r="AL32" s="224">
        <v>14.065068701208626</v>
      </c>
      <c r="AM32" s="224">
        <v>14.363717478738</v>
      </c>
      <c r="AN32" s="224">
        <v>15.157801985046</v>
      </c>
      <c r="AO32" s="224">
        <v>15.591901572603001</v>
      </c>
      <c r="AP32" s="224">
        <v>15.227694836651001</v>
      </c>
      <c r="AQ32" s="224">
        <v>15.256522044195998</v>
      </c>
      <c r="AR32" s="224">
        <v>15.610440250633401</v>
      </c>
      <c r="AS32" s="224">
        <v>14.350344484458999</v>
      </c>
      <c r="AT32" s="251">
        <v>48.686892230720005</v>
      </c>
      <c r="AU32" s="133">
        <v>46.470681118999998</v>
      </c>
      <c r="AV32" s="133">
        <v>43.652984434000004</v>
      </c>
      <c r="AW32" s="133">
        <v>45.283665044000003</v>
      </c>
      <c r="AX32" s="133"/>
      <c r="AY32" s="133">
        <v>45.283665044000003</v>
      </c>
      <c r="AZ32" s="140">
        <v>45.601162344999999</v>
      </c>
      <c r="BA32" s="140">
        <v>47.941318921000004</v>
      </c>
      <c r="BB32" s="140">
        <v>52.968543479050439</v>
      </c>
      <c r="BC32" s="142">
        <v>60.341115873038007</v>
      </c>
      <c r="BD32" s="133"/>
      <c r="BE32" s="128"/>
    </row>
    <row r="33" spans="2:57" s="233" customFormat="1" x14ac:dyDescent="0.35">
      <c r="B33" s="207" t="s">
        <v>86</v>
      </c>
      <c r="C33" s="140">
        <v>11.992678424440001</v>
      </c>
      <c r="D33" s="140">
        <v>11.940826007749999</v>
      </c>
      <c r="E33" s="140">
        <v>12.00027128018</v>
      </c>
      <c r="F33" s="140">
        <v>11.57247854135</v>
      </c>
      <c r="G33" s="140">
        <v>11.693149149</v>
      </c>
      <c r="H33" s="140">
        <v>11.635087394999999</v>
      </c>
      <c r="I33" s="140">
        <v>11.323620562</v>
      </c>
      <c r="J33" s="140">
        <v>10.420067867</v>
      </c>
      <c r="K33" s="140">
        <v>10.392063339</v>
      </c>
      <c r="L33" s="140">
        <v>10.472165502999999</v>
      </c>
      <c r="M33" s="140">
        <v>10.660698817</v>
      </c>
      <c r="N33" s="140">
        <v>10.686475913000001</v>
      </c>
      <c r="O33" s="140">
        <v>10.950823011000001</v>
      </c>
      <c r="P33" s="140"/>
      <c r="Q33" s="140">
        <v>10.950823011000001</v>
      </c>
      <c r="R33" s="140">
        <v>11.28412071</v>
      </c>
      <c r="S33" s="140"/>
      <c r="T33" s="140">
        <v>11.28412071</v>
      </c>
      <c r="U33" s="140">
        <v>11.212913491</v>
      </c>
      <c r="V33" s="140"/>
      <c r="W33" s="140">
        <v>11.212913491</v>
      </c>
      <c r="X33" s="140">
        <v>10.884119899</v>
      </c>
      <c r="Y33" s="140"/>
      <c r="Z33" s="140">
        <v>10.884119899</v>
      </c>
      <c r="AA33" s="140">
        <v>11.413219159000001</v>
      </c>
      <c r="AB33" s="140">
        <v>10.862150712</v>
      </c>
      <c r="AC33" s="140">
        <v>11.315189651000001</v>
      </c>
      <c r="AD33" s="140">
        <v>11.135271401000001</v>
      </c>
      <c r="AE33" s="140">
        <v>11.217650262999999</v>
      </c>
      <c r="AF33" s="140">
        <v>11.620116166000001</v>
      </c>
      <c r="AG33" s="140">
        <v>12.13853632</v>
      </c>
      <c r="AH33" s="140">
        <v>12.073973079</v>
      </c>
      <c r="AI33" s="140">
        <v>12.185842828</v>
      </c>
      <c r="AJ33" s="140">
        <v>12.919862870716667</v>
      </c>
      <c r="AK33" s="140">
        <v>13.563835220125149</v>
      </c>
      <c r="AL33" s="140">
        <v>14.065068701208626</v>
      </c>
      <c r="AM33" s="140">
        <v>14.363717478738</v>
      </c>
      <c r="AN33" s="140">
        <v>15.157801985046</v>
      </c>
      <c r="AO33" s="140">
        <v>15.591901572603001</v>
      </c>
      <c r="AP33" s="140">
        <v>15.227694836651001</v>
      </c>
      <c r="AQ33" s="140">
        <v>15.256522044195998</v>
      </c>
      <c r="AR33" s="140">
        <v>15.610440250633401</v>
      </c>
      <c r="AS33" s="140">
        <v>14.350344484458999</v>
      </c>
      <c r="AT33" s="141">
        <v>47.506254253720002</v>
      </c>
      <c r="AU33" s="133">
        <v>45.071924973000002</v>
      </c>
      <c r="AV33" s="133">
        <v>42.211403572000002</v>
      </c>
      <c r="AW33" s="133">
        <v>44.331977111</v>
      </c>
      <c r="AX33" s="133"/>
      <c r="AY33" s="133">
        <v>44.331977111</v>
      </c>
      <c r="AZ33" s="140">
        <v>44.725830923000004</v>
      </c>
      <c r="BA33" s="140">
        <v>47.050275827999997</v>
      </c>
      <c r="BB33" s="140">
        <v>52.734609620050442</v>
      </c>
      <c r="BC33" s="142">
        <v>60.341115873038007</v>
      </c>
      <c r="BD33" s="133"/>
      <c r="BE33" s="130"/>
    </row>
    <row r="34" spans="2:57" s="233" customFormat="1" ht="12.75" customHeight="1" x14ac:dyDescent="0.35">
      <c r="B34" s="204" t="s">
        <v>115</v>
      </c>
      <c r="C34" s="140">
        <v>1.0676905999999999</v>
      </c>
      <c r="D34" s="140">
        <v>1.1642690790000001</v>
      </c>
      <c r="E34" s="140">
        <v>1.2977599929999999</v>
      </c>
      <c r="F34" s="140">
        <v>1.3792764179999999</v>
      </c>
      <c r="G34" s="140">
        <v>1.5277354649999999</v>
      </c>
      <c r="H34" s="140">
        <v>1.538661917</v>
      </c>
      <c r="I34" s="140">
        <v>1.6606999389999999</v>
      </c>
      <c r="J34" s="140">
        <v>1.5810788410000001</v>
      </c>
      <c r="K34" s="140">
        <v>1.6492336839999999</v>
      </c>
      <c r="L34" s="140">
        <v>1.7617386209999999</v>
      </c>
      <c r="M34" s="140">
        <v>1.859120076</v>
      </c>
      <c r="N34" s="140">
        <v>1.9802661180000001</v>
      </c>
      <c r="O34" s="140">
        <v>2.242207418</v>
      </c>
      <c r="P34" s="140"/>
      <c r="Q34" s="140">
        <v>2.242207418</v>
      </c>
      <c r="R34" s="140">
        <v>2.2536617699999999</v>
      </c>
      <c r="S34" s="140"/>
      <c r="T34" s="140">
        <v>2.2536617699999999</v>
      </c>
      <c r="U34" s="140">
        <v>2.3498535020000002</v>
      </c>
      <c r="V34" s="140"/>
      <c r="W34" s="140">
        <v>2.3498535020000002</v>
      </c>
      <c r="X34" s="140">
        <v>2.3482062410000002</v>
      </c>
      <c r="Y34" s="140"/>
      <c r="Z34" s="140">
        <v>2.3482062410000002</v>
      </c>
      <c r="AA34" s="140">
        <v>2.657808079</v>
      </c>
      <c r="AB34" s="140">
        <v>2.936527125</v>
      </c>
      <c r="AC34" s="140">
        <v>2.8242132660000001</v>
      </c>
      <c r="AD34" s="140">
        <v>2.8674474139999999</v>
      </c>
      <c r="AE34" s="140">
        <v>2.9921420360000002</v>
      </c>
      <c r="AF34" s="140">
        <v>3.379260259</v>
      </c>
      <c r="AG34" s="140">
        <v>3.726948733</v>
      </c>
      <c r="AH34" s="140">
        <v>3.5485078799999998</v>
      </c>
      <c r="AI34" s="140">
        <v>3.6520573609999998</v>
      </c>
      <c r="AJ34" s="140">
        <v>4.1411406480000004</v>
      </c>
      <c r="AK34" s="140">
        <v>4.5237825709999999</v>
      </c>
      <c r="AL34" s="140">
        <v>4.9611022509999998</v>
      </c>
      <c r="AM34" s="140">
        <v>4.9290539789999999</v>
      </c>
      <c r="AN34" s="140">
        <v>5.4225829330000002</v>
      </c>
      <c r="AO34" s="140">
        <v>5.7763237739999997</v>
      </c>
      <c r="AP34" s="140">
        <v>5.5869773360000003</v>
      </c>
      <c r="AQ34" s="140">
        <v>5.23642889</v>
      </c>
      <c r="AR34" s="140">
        <v>5.3075740979999999</v>
      </c>
      <c r="AS34" s="140">
        <v>4.2186350490169993</v>
      </c>
      <c r="AT34" s="141">
        <v>4.9089960899999996</v>
      </c>
      <c r="AU34" s="133">
        <v>6.3081761619999996</v>
      </c>
      <c r="AV34" s="133">
        <v>7.2503584989999998</v>
      </c>
      <c r="AW34" s="133">
        <v>9.1939289310000003</v>
      </c>
      <c r="AX34" s="133"/>
      <c r="AY34" s="133">
        <v>9.1939289310000003</v>
      </c>
      <c r="AZ34" s="140">
        <v>11.285995884000002</v>
      </c>
      <c r="BA34" s="140">
        <v>13.646858907999999</v>
      </c>
      <c r="BB34" s="140">
        <v>17.278082830999999</v>
      </c>
      <c r="BC34" s="142">
        <v>21.714938022000002</v>
      </c>
      <c r="BD34" s="133"/>
      <c r="BE34" s="84"/>
    </row>
    <row r="35" spans="2:57" s="233" customFormat="1" x14ac:dyDescent="0.35">
      <c r="B35" s="57" t="s">
        <v>116</v>
      </c>
      <c r="C35" s="140">
        <v>31.575209999999998</v>
      </c>
      <c r="D35" s="140">
        <v>31.145432</v>
      </c>
      <c r="E35" s="140">
        <v>28.960978000000001</v>
      </c>
      <c r="F35" s="140">
        <v>30.376759</v>
      </c>
      <c r="G35" s="140">
        <v>30.501653999999998</v>
      </c>
      <c r="H35" s="140">
        <v>30.686364999999999</v>
      </c>
      <c r="I35" s="140">
        <v>31.399246000000002</v>
      </c>
      <c r="J35" s="140">
        <v>31.345283999999999</v>
      </c>
      <c r="K35" s="140">
        <v>32.195967000000003</v>
      </c>
      <c r="L35" s="140">
        <v>31.958010000000002</v>
      </c>
      <c r="M35" s="140">
        <v>32.286487999999999</v>
      </c>
      <c r="N35" s="140">
        <v>32.328217000000002</v>
      </c>
      <c r="O35" s="140">
        <v>32.97081</v>
      </c>
      <c r="P35" s="140"/>
      <c r="Q35" s="140">
        <v>32.97081</v>
      </c>
      <c r="R35" s="140">
        <v>32.942247000000002</v>
      </c>
      <c r="S35" s="140"/>
      <c r="T35" s="140">
        <v>32.942247000000002</v>
      </c>
      <c r="U35" s="140">
        <v>33.065908999999998</v>
      </c>
      <c r="V35" s="140"/>
      <c r="W35" s="140">
        <v>33.065908999999998</v>
      </c>
      <c r="X35" s="140">
        <v>33.636215999999997</v>
      </c>
      <c r="Y35" s="140"/>
      <c r="Z35" s="140">
        <v>33.636215999999997</v>
      </c>
      <c r="AA35" s="140">
        <v>33.597498999999999</v>
      </c>
      <c r="AB35" s="140">
        <v>32.105297</v>
      </c>
      <c r="AC35" s="140">
        <v>32.805123000000002</v>
      </c>
      <c r="AD35" s="140">
        <v>33.207357000000002</v>
      </c>
      <c r="AE35" s="140">
        <v>34.260451000000003</v>
      </c>
      <c r="AF35" s="140">
        <v>34.359332999999999</v>
      </c>
      <c r="AG35" s="140">
        <v>34.769089000000001</v>
      </c>
      <c r="AH35" s="140">
        <v>35.056280000000001</v>
      </c>
      <c r="AI35" s="140">
        <v>35.911487000000001</v>
      </c>
      <c r="AJ35" s="140">
        <v>36.272032000000003</v>
      </c>
      <c r="AK35" s="140">
        <v>36.987963999999998</v>
      </c>
      <c r="AL35" s="140">
        <v>37.558152999999997</v>
      </c>
      <c r="AM35" s="140">
        <v>38.678638999999997</v>
      </c>
      <c r="AN35" s="140">
        <v>39.129770999999998</v>
      </c>
      <c r="AO35" s="140">
        <v>39.926527999999998</v>
      </c>
      <c r="AP35" s="140">
        <v>40.391910000000003</v>
      </c>
      <c r="AQ35" s="140">
        <v>40.983714999999997</v>
      </c>
      <c r="AR35" s="140">
        <v>41.313478000000003</v>
      </c>
      <c r="AS35" s="140">
        <v>37.758330999999998</v>
      </c>
      <c r="AT35" s="141">
        <v>30.376759</v>
      </c>
      <c r="AU35" s="140">
        <v>31.345283999999999</v>
      </c>
      <c r="AV35" s="140">
        <v>32.328217000000002</v>
      </c>
      <c r="AW35" s="140">
        <v>33.636215999999997</v>
      </c>
      <c r="AX35" s="140"/>
      <c r="AY35" s="140">
        <v>33.636215999999997</v>
      </c>
      <c r="AZ35" s="140">
        <v>33.207357000000002</v>
      </c>
      <c r="BA35" s="140">
        <v>35.056280000000001</v>
      </c>
      <c r="BB35" s="140">
        <v>37.558152999999997</v>
      </c>
      <c r="BC35" s="142">
        <v>40.391910000000003</v>
      </c>
      <c r="BD35" s="140"/>
      <c r="BE35" s="130"/>
    </row>
    <row r="36" spans="2:57" s="233" customFormat="1" x14ac:dyDescent="0.35">
      <c r="B36" s="204" t="s">
        <v>132</v>
      </c>
      <c r="C36" s="133">
        <v>124.89798724332535</v>
      </c>
      <c r="D36" s="133">
        <v>126.48326008918509</v>
      </c>
      <c r="E36" s="133">
        <v>132.7872550198889</v>
      </c>
      <c r="F36" s="133">
        <v>129.60243757504043</v>
      </c>
      <c r="G36" s="133">
        <v>127.79358825708329</v>
      </c>
      <c r="H36" s="133">
        <v>126.57834749206921</v>
      </c>
      <c r="I36" s="133">
        <v>121.34802359707254</v>
      </c>
      <c r="J36" s="133">
        <v>110.51000476588689</v>
      </c>
      <c r="K36" s="133">
        <v>108.84252314558091</v>
      </c>
      <c r="L36" s="133">
        <v>108.67074129065035</v>
      </c>
      <c r="M36" s="133">
        <v>110.43631113749227</v>
      </c>
      <c r="N36" s="133">
        <v>110.29977255693319</v>
      </c>
      <c r="O36" s="133">
        <v>111.63526209969406</v>
      </c>
      <c r="P36" s="133"/>
      <c r="Q36" s="133">
        <v>111.63526209969406</v>
      </c>
      <c r="R36" s="133">
        <v>113.92526061515652</v>
      </c>
      <c r="S36" s="133"/>
      <c r="T36" s="133">
        <v>113.92526061515652</v>
      </c>
      <c r="U36" s="133">
        <v>113.05458205296127</v>
      </c>
      <c r="V36" s="133"/>
      <c r="W36" s="133">
        <v>113.05458205296127</v>
      </c>
      <c r="X36" s="133">
        <v>108.61713068361765</v>
      </c>
      <c r="Y36" s="133"/>
      <c r="Z36" s="133">
        <v>108.61713068361765</v>
      </c>
      <c r="AA36" s="133">
        <v>113.02468303786775</v>
      </c>
      <c r="AB36" s="133">
        <v>110.17442737140136</v>
      </c>
      <c r="AC36" s="133">
        <v>116.13532422067213</v>
      </c>
      <c r="AD36" s="133">
        <v>112.38438747743861</v>
      </c>
      <c r="AE36" s="133">
        <v>110.74765841905916</v>
      </c>
      <c r="AF36" s="133">
        <v>112.83217846717015</v>
      </c>
      <c r="AG36" s="133">
        <v>116.99550475297508</v>
      </c>
      <c r="AH36" s="133">
        <v>115.17567143827053</v>
      </c>
      <c r="AI36" s="133">
        <v>114.35698516482842</v>
      </c>
      <c r="AJ36" s="133">
        <v>119.20480945241808</v>
      </c>
      <c r="AK36" s="133">
        <v>123.28966606368181</v>
      </c>
      <c r="AL36" s="133">
        <v>126.31868500944188</v>
      </c>
      <c r="AM36" s="133">
        <v>125.70312218803748</v>
      </c>
      <c r="AN36" s="133">
        <v>129.83313190266537</v>
      </c>
      <c r="AO36" s="133">
        <v>131.66947643223219</v>
      </c>
      <c r="AP36" s="133">
        <v>127.37691233487385</v>
      </c>
      <c r="AQ36" s="133">
        <v>124.99096064699962</v>
      </c>
      <c r="AR36" s="133">
        <v>128.42674125390076</v>
      </c>
      <c r="AS36" s="133">
        <v>121.18264768598713</v>
      </c>
      <c r="AT36" s="135" t="s">
        <v>111</v>
      </c>
      <c r="AU36" s="133" t="s">
        <v>111</v>
      </c>
      <c r="AV36" s="133" t="s">
        <v>111</v>
      </c>
      <c r="AW36" s="133" t="s">
        <v>111</v>
      </c>
      <c r="AX36" s="133"/>
      <c r="AY36" s="133" t="s">
        <v>111</v>
      </c>
      <c r="AZ36" s="133" t="s">
        <v>111</v>
      </c>
      <c r="BA36" s="133" t="s">
        <v>111</v>
      </c>
      <c r="BB36" s="133" t="s">
        <v>111</v>
      </c>
      <c r="BC36" s="142" t="s">
        <v>111</v>
      </c>
      <c r="BD36" s="133"/>
      <c r="BE36" s="130"/>
    </row>
    <row r="37" spans="2:57" s="233" customFormat="1" x14ac:dyDescent="0.35">
      <c r="B37" s="204" t="s">
        <v>128</v>
      </c>
      <c r="C37" s="133">
        <v>311.4208719644256</v>
      </c>
      <c r="D37" s="133">
        <v>315.70837220781146</v>
      </c>
      <c r="E37" s="133">
        <v>321.870564425103</v>
      </c>
      <c r="F37" s="133">
        <v>321.70094518250647</v>
      </c>
      <c r="G37" s="133">
        <v>305.44949446995429</v>
      </c>
      <c r="H37" s="133">
        <v>285.38690811744931</v>
      </c>
      <c r="I37" s="133">
        <v>280.14074533491083</v>
      </c>
      <c r="J37" s="133">
        <v>274.27423137411341</v>
      </c>
      <c r="K37" s="133">
        <v>271.56999877953291</v>
      </c>
      <c r="L37" s="133">
        <v>270.04826637824806</v>
      </c>
      <c r="M37" s="133">
        <v>254.70986883701701</v>
      </c>
      <c r="N37" s="133">
        <v>231.71269945884094</v>
      </c>
      <c r="O37" s="133">
        <v>231.59515568473429</v>
      </c>
      <c r="P37" s="133"/>
      <c r="Q37" s="133">
        <v>231.59515568473429</v>
      </c>
      <c r="R37" s="133">
        <v>235.68157931915269</v>
      </c>
      <c r="S37" s="133"/>
      <c r="T37" s="133">
        <v>235.68157931915269</v>
      </c>
      <c r="U37" s="133">
        <v>232.23267534292782</v>
      </c>
      <c r="V37" s="133"/>
      <c r="W37" s="133">
        <v>232.23267534292782</v>
      </c>
      <c r="X37" s="133">
        <v>226.21927861958417</v>
      </c>
      <c r="Y37" s="133"/>
      <c r="Z37" s="133">
        <v>226.21927861958417</v>
      </c>
      <c r="AA37" s="133">
        <v>228.46195997043051</v>
      </c>
      <c r="AB37" s="133">
        <v>211.76477614783187</v>
      </c>
      <c r="AC37" s="133">
        <v>231.2961182813689</v>
      </c>
      <c r="AD37" s="133">
        <v>224.23452885100915</v>
      </c>
      <c r="AE37" s="133">
        <v>222.65197564256619</v>
      </c>
      <c r="AF37" s="133">
        <v>220.20277777236956</v>
      </c>
      <c r="AG37" s="133">
        <v>221.25237050379459</v>
      </c>
      <c r="AH37" s="133">
        <v>219.1404420643544</v>
      </c>
      <c r="AI37" s="133">
        <v>213.34087336128243</v>
      </c>
      <c r="AJ37" s="133">
        <v>173.22849498346014</v>
      </c>
      <c r="AK37" s="133">
        <v>173.31499036372682</v>
      </c>
      <c r="AL37" s="133">
        <v>166.44899318748779</v>
      </c>
      <c r="AM37" s="133">
        <v>162.35157869365753</v>
      </c>
      <c r="AN37" s="133">
        <v>161.72192967795294</v>
      </c>
      <c r="AO37" s="133">
        <v>156.26851322338442</v>
      </c>
      <c r="AP37" s="133">
        <v>149.1983851567598</v>
      </c>
      <c r="AQ37" s="133">
        <v>146.50154449607402</v>
      </c>
      <c r="AR37" s="133">
        <v>145.3281607364178</v>
      </c>
      <c r="AS37" s="133">
        <v>150.76711239484439</v>
      </c>
      <c r="AT37" s="135" t="s">
        <v>111</v>
      </c>
      <c r="AU37" s="133" t="s">
        <v>111</v>
      </c>
      <c r="AV37" s="133" t="s">
        <v>111</v>
      </c>
      <c r="AW37" s="133" t="s">
        <v>111</v>
      </c>
      <c r="AX37" s="133"/>
      <c r="AY37" s="133" t="s">
        <v>111</v>
      </c>
      <c r="AZ37" s="133" t="s">
        <v>111</v>
      </c>
      <c r="BA37" s="133" t="s">
        <v>111</v>
      </c>
      <c r="BB37" s="133" t="s">
        <v>111</v>
      </c>
      <c r="BC37" s="136" t="s">
        <v>111</v>
      </c>
      <c r="BD37" s="133"/>
      <c r="BE37" s="84"/>
    </row>
    <row r="38" spans="2:57" s="233" customFormat="1" x14ac:dyDescent="0.35">
      <c r="B38" s="57" t="s">
        <v>119</v>
      </c>
      <c r="C38" s="133">
        <v>157.47368514263323</v>
      </c>
      <c r="D38" s="133">
        <v>167.35045010517982</v>
      </c>
      <c r="E38" s="133">
        <v>253.64714955903437</v>
      </c>
      <c r="F38" s="133">
        <v>391.16995548973529</v>
      </c>
      <c r="G38" s="133">
        <v>304.23862730885816</v>
      </c>
      <c r="H38" s="133">
        <v>363.56865053877249</v>
      </c>
      <c r="I38" s="133">
        <v>523.49309230052347</v>
      </c>
      <c r="J38" s="133">
        <v>579.82649267053887</v>
      </c>
      <c r="K38" s="133">
        <v>600.3767648360398</v>
      </c>
      <c r="L38" s="133">
        <v>683.54330855893966</v>
      </c>
      <c r="M38" s="133">
        <v>734.10676025219163</v>
      </c>
      <c r="N38" s="133">
        <v>1023.9975915200134</v>
      </c>
      <c r="O38" s="133">
        <v>1267.3971831079227</v>
      </c>
      <c r="P38" s="133"/>
      <c r="Q38" s="133">
        <v>1267.3971831079227</v>
      </c>
      <c r="R38" s="133">
        <v>1404.3428038870932</v>
      </c>
      <c r="S38" s="133"/>
      <c r="T38" s="133">
        <v>1404.3428038870932</v>
      </c>
      <c r="U38" s="133">
        <v>1523.386024117872</v>
      </c>
      <c r="V38" s="133"/>
      <c r="W38" s="133">
        <v>1523.386024117872</v>
      </c>
      <c r="X38" s="133">
        <v>1559.5800327024647</v>
      </c>
      <c r="Y38" s="133"/>
      <c r="Z38" s="133">
        <v>1559.5800327024647</v>
      </c>
      <c r="AA38" s="133">
        <v>1936.0569087327394</v>
      </c>
      <c r="AB38" s="133">
        <v>2506.0257672836078</v>
      </c>
      <c r="AC38" s="133">
        <v>2326.4373169372889</v>
      </c>
      <c r="AD38" s="133">
        <v>2421.509918339279</v>
      </c>
      <c r="AE38" s="133">
        <v>2804.8544008240528</v>
      </c>
      <c r="AF38" s="133">
        <v>3600.42422228244</v>
      </c>
      <c r="AG38" s="133">
        <v>4150.2790093513613</v>
      </c>
      <c r="AH38" s="133">
        <v>4152.2213388649479</v>
      </c>
      <c r="AI38" s="133">
        <v>4383.3024121549679</v>
      </c>
      <c r="AJ38" s="133">
        <v>4694.0101150190803</v>
      </c>
      <c r="AK38" s="133">
        <v>5119.9422948782067</v>
      </c>
      <c r="AL38" s="133">
        <v>5531.7271093021991</v>
      </c>
      <c r="AM38" s="133">
        <v>5166.2838319397097</v>
      </c>
      <c r="AN38" s="133">
        <v>5644.8223898440046</v>
      </c>
      <c r="AO38" s="133">
        <v>5906.063909454987</v>
      </c>
      <c r="AP38" s="133">
        <v>4970.671106409729</v>
      </c>
      <c r="AQ38" s="133">
        <v>4818.1874807029008</v>
      </c>
      <c r="AR38" s="133">
        <v>4435.449872338665</v>
      </c>
      <c r="AS38" s="133">
        <v>4565.1257040511819</v>
      </c>
      <c r="AT38" s="138" t="s">
        <v>111</v>
      </c>
      <c r="AU38" s="137" t="s">
        <v>111</v>
      </c>
      <c r="AV38" s="137" t="s">
        <v>111</v>
      </c>
      <c r="AW38" s="137" t="s">
        <v>111</v>
      </c>
      <c r="AX38" s="137"/>
      <c r="AY38" s="137" t="s">
        <v>111</v>
      </c>
      <c r="AZ38" s="137" t="s">
        <v>111</v>
      </c>
      <c r="BA38" s="137" t="s">
        <v>111</v>
      </c>
      <c r="BB38" s="137" t="s">
        <v>111</v>
      </c>
      <c r="BC38" s="139" t="s">
        <v>111</v>
      </c>
      <c r="BD38" s="137"/>
      <c r="BE38" s="84"/>
    </row>
    <row r="39" spans="2:57" s="233" customFormat="1" ht="13.5" thickBot="1" x14ac:dyDescent="0.4">
      <c r="B39" s="244" t="s">
        <v>120</v>
      </c>
      <c r="C39" s="213">
        <v>0</v>
      </c>
      <c r="D39" s="213">
        <v>4.6600926055571944E-2</v>
      </c>
      <c r="E39" s="213">
        <v>0.13883570820483207</v>
      </c>
      <c r="F39" s="213">
        <v>4.61503949838869E-2</v>
      </c>
      <c r="G39" s="213">
        <v>5.4688777777436477E-2</v>
      </c>
      <c r="H39" s="213">
        <v>5.3846914050281643E-2</v>
      </c>
      <c r="I39" s="213">
        <v>5.9214364500657007E-2</v>
      </c>
      <c r="J39" s="213">
        <v>6.8937387848789375E-2</v>
      </c>
      <c r="K39" s="213">
        <v>6.0229188751729175E-2</v>
      </c>
      <c r="L39" s="213">
        <v>6.7060846438249652E-2</v>
      </c>
      <c r="M39" s="213">
        <v>5.8720016770930326E-2</v>
      </c>
      <c r="N39" s="213">
        <v>7.4650870881481229E-2</v>
      </c>
      <c r="O39" s="213">
        <v>6.1906374194519012E-2</v>
      </c>
      <c r="P39" s="213"/>
      <c r="Q39" s="213">
        <v>6.1906374194519012E-2</v>
      </c>
      <c r="R39" s="213">
        <v>7.8531359879120757E-2</v>
      </c>
      <c r="S39" s="213"/>
      <c r="T39" s="213">
        <v>7.8531359879120757E-2</v>
      </c>
      <c r="U39" s="213">
        <v>7.7015785746234147E-2</v>
      </c>
      <c r="V39" s="213"/>
      <c r="W39" s="213">
        <v>7.7015785746234147E-2</v>
      </c>
      <c r="X39" s="213">
        <v>6.2523225459458751E-2</v>
      </c>
      <c r="Y39" s="213"/>
      <c r="Z39" s="213">
        <v>6.2523225459458751E-2</v>
      </c>
      <c r="AA39" s="214" t="s">
        <v>111</v>
      </c>
      <c r="AB39" s="214">
        <v>0.26799772722001053</v>
      </c>
      <c r="AC39" s="214">
        <v>0.19134456378498244</v>
      </c>
      <c r="AD39" s="214">
        <v>0.31221744736752804</v>
      </c>
      <c r="AE39" s="214">
        <v>0.24712751894948182</v>
      </c>
      <c r="AF39" s="214">
        <v>0.2531077626242601</v>
      </c>
      <c r="AG39" s="214">
        <v>0.23502784426353607</v>
      </c>
      <c r="AH39" s="214">
        <v>0.31157248878985516</v>
      </c>
      <c r="AI39" s="214">
        <v>0.26599546241887534</v>
      </c>
      <c r="AJ39" s="214">
        <v>0.27330438129512641</v>
      </c>
      <c r="AK39" s="214">
        <v>0.26095573360391666</v>
      </c>
      <c r="AL39" s="214">
        <v>0.30514029322278452</v>
      </c>
      <c r="AM39" s="214">
        <v>0.26259342077247955</v>
      </c>
      <c r="AN39" s="214">
        <v>0.27297285730424253</v>
      </c>
      <c r="AO39" s="214">
        <v>0.31637453708780372</v>
      </c>
      <c r="AP39" s="214">
        <v>0.37831393085607568</v>
      </c>
      <c r="AQ39" s="214">
        <v>0.37167552322946823</v>
      </c>
      <c r="AR39" s="214">
        <v>0.3082013258945539</v>
      </c>
      <c r="AS39" s="214">
        <v>0.42845156103612098</v>
      </c>
      <c r="AT39" s="215" t="s">
        <v>111</v>
      </c>
      <c r="AU39" s="213" t="s">
        <v>111</v>
      </c>
      <c r="AV39" s="213" t="s">
        <v>111</v>
      </c>
      <c r="AW39" s="213" t="s">
        <v>111</v>
      </c>
      <c r="AX39" s="213"/>
      <c r="AY39" s="213" t="s">
        <v>111</v>
      </c>
      <c r="AZ39" s="213" t="s">
        <v>111</v>
      </c>
      <c r="BA39" s="213" t="s">
        <v>111</v>
      </c>
      <c r="BB39" s="213" t="s">
        <v>111</v>
      </c>
      <c r="BC39" s="216" t="s">
        <v>111</v>
      </c>
      <c r="BD39" s="137"/>
      <c r="BE39" s="84"/>
    </row>
    <row r="40" spans="2:57" s="233" customFormat="1" ht="13.5" thickTop="1" x14ac:dyDescent="0.35">
      <c r="B40" s="252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84"/>
    </row>
    <row r="41" spans="2:57" s="233" customFormat="1" ht="13.5" thickBot="1" x14ac:dyDescent="0.4">
      <c r="B41" s="253" t="s">
        <v>124</v>
      </c>
      <c r="C41" s="180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37"/>
      <c r="BE41" s="84"/>
    </row>
    <row r="42" spans="2:57" s="233" customFormat="1" x14ac:dyDescent="0.35">
      <c r="B42" s="252" t="s">
        <v>125</v>
      </c>
      <c r="C42" s="183" t="s">
        <v>111</v>
      </c>
      <c r="D42" s="183" t="s">
        <v>111</v>
      </c>
      <c r="E42" s="183" t="s">
        <v>111</v>
      </c>
      <c r="F42" s="183" t="s">
        <v>111</v>
      </c>
      <c r="G42" s="183" t="s">
        <v>111</v>
      </c>
      <c r="H42" s="183" t="s">
        <v>111</v>
      </c>
      <c r="I42" s="183" t="s">
        <v>111</v>
      </c>
      <c r="J42" s="183" t="s">
        <v>111</v>
      </c>
      <c r="K42" s="183">
        <v>0.1231</v>
      </c>
      <c r="L42" s="183">
        <v>0.14849999999999999</v>
      </c>
      <c r="M42" s="183">
        <v>0.1646</v>
      </c>
      <c r="N42" s="183">
        <v>0.17269999999999999</v>
      </c>
      <c r="O42" s="183">
        <v>0.18258646519935801</v>
      </c>
      <c r="P42" s="184"/>
      <c r="Q42" s="184"/>
      <c r="R42" s="183">
        <v>0.2235</v>
      </c>
      <c r="S42" s="184"/>
      <c r="T42" s="184"/>
      <c r="U42" s="183">
        <v>0.2311</v>
      </c>
      <c r="V42" s="184"/>
      <c r="W42" s="184"/>
      <c r="X42" s="183">
        <v>0.29108311131867598</v>
      </c>
      <c r="Y42" s="184"/>
      <c r="Z42" s="184"/>
      <c r="AA42" s="183">
        <v>0.51689992497107495</v>
      </c>
      <c r="AB42" s="183">
        <v>0.52381023420237505</v>
      </c>
      <c r="AC42" s="183">
        <v>0.53269999999999995</v>
      </c>
      <c r="AD42" s="183">
        <v>0.59909999999999997</v>
      </c>
      <c r="AE42" s="183">
        <v>0.67293090020876001</v>
      </c>
      <c r="AF42" s="183">
        <v>0.68130000000000002</v>
      </c>
      <c r="AG42" s="183">
        <v>0.6875</v>
      </c>
      <c r="AH42" s="183">
        <v>0.69069999999999998</v>
      </c>
      <c r="AI42" s="183">
        <v>0.72255093030934603</v>
      </c>
      <c r="AJ42" s="183">
        <v>0.77410000000000001</v>
      </c>
      <c r="AK42" s="183">
        <v>0.79400000000000004</v>
      </c>
      <c r="AL42" s="183">
        <v>0.81079999999999997</v>
      </c>
      <c r="AM42" s="183">
        <v>0.81559999999999999</v>
      </c>
      <c r="AN42" s="183">
        <v>0.83440000000000003</v>
      </c>
      <c r="AO42" s="183">
        <v>0.85580000000000001</v>
      </c>
      <c r="AP42" s="183">
        <v>0.86550000000000005</v>
      </c>
      <c r="AQ42" s="183">
        <v>0.88039999999999996</v>
      </c>
      <c r="AR42" s="183">
        <v>0.88900000000000001</v>
      </c>
      <c r="AS42" s="183">
        <v>0.90383379224284199</v>
      </c>
      <c r="AT42" s="185" t="s">
        <v>111</v>
      </c>
      <c r="AU42" s="137" t="s">
        <v>111</v>
      </c>
      <c r="AV42" s="137" t="s">
        <v>111</v>
      </c>
      <c r="AW42" s="137" t="s">
        <v>111</v>
      </c>
      <c r="AX42" s="137"/>
      <c r="AY42" s="137" t="s">
        <v>111</v>
      </c>
      <c r="AZ42" s="183">
        <v>0.59909999999999997</v>
      </c>
      <c r="BA42" s="183">
        <v>0.69069999999999998</v>
      </c>
      <c r="BB42" s="186">
        <v>0.81079999999999997</v>
      </c>
      <c r="BC42" s="187">
        <v>0.86550000000000005</v>
      </c>
      <c r="BD42" s="183"/>
      <c r="BE42" s="130"/>
    </row>
    <row r="43" spans="2:57" s="233" customFormat="1" ht="13.5" thickBot="1" x14ac:dyDescent="0.4">
      <c r="B43" s="254" t="s">
        <v>133</v>
      </c>
      <c r="C43" s="189" t="s">
        <v>111</v>
      </c>
      <c r="D43" s="189" t="s">
        <v>111</v>
      </c>
      <c r="E43" s="189" t="s">
        <v>111</v>
      </c>
      <c r="F43" s="189" t="s">
        <v>111</v>
      </c>
      <c r="G43" s="189" t="s">
        <v>111</v>
      </c>
      <c r="H43" s="189" t="s">
        <v>111</v>
      </c>
      <c r="I43" s="189" t="s">
        <v>111</v>
      </c>
      <c r="J43" s="189" t="s">
        <v>111</v>
      </c>
      <c r="K43" s="189" t="s">
        <v>111</v>
      </c>
      <c r="L43" s="189" t="s">
        <v>111</v>
      </c>
      <c r="M43" s="189" t="s">
        <v>111</v>
      </c>
      <c r="N43" s="189" t="s">
        <v>111</v>
      </c>
      <c r="O43" s="189">
        <v>7.0600782934965814E-2</v>
      </c>
      <c r="P43" s="190"/>
      <c r="Q43" s="190"/>
      <c r="R43" s="189">
        <v>8.6309534379971103E-2</v>
      </c>
      <c r="S43" s="190"/>
      <c r="T43" s="190"/>
      <c r="U43" s="189">
        <v>0.10627120518598174</v>
      </c>
      <c r="V43" s="190"/>
      <c r="W43" s="190"/>
      <c r="X43" s="189">
        <v>0.11991975676306328</v>
      </c>
      <c r="Y43" s="190"/>
      <c r="Z43" s="190"/>
      <c r="AA43" s="189">
        <v>0.1685617134775419</v>
      </c>
      <c r="AB43" s="189">
        <v>0.19502834687995566</v>
      </c>
      <c r="AC43" s="189">
        <v>0.21466854430023019</v>
      </c>
      <c r="AD43" s="189">
        <v>0.24004734854387838</v>
      </c>
      <c r="AE43" s="189">
        <v>0.26184833352018627</v>
      </c>
      <c r="AF43" s="189">
        <v>0.28837189592708334</v>
      </c>
      <c r="AG43" s="189">
        <v>0.33</v>
      </c>
      <c r="AH43" s="189">
        <v>0.34</v>
      </c>
      <c r="AI43" s="189">
        <v>0.34894455916013728</v>
      </c>
      <c r="AJ43" s="189">
        <v>0.37240885760136072</v>
      </c>
      <c r="AK43" s="189">
        <v>0.40450899108693844</v>
      </c>
      <c r="AL43" s="189">
        <v>0.42896164249610463</v>
      </c>
      <c r="AM43" s="189">
        <v>0.45066381472212608</v>
      </c>
      <c r="AN43" s="189">
        <v>0.4617434382634133</v>
      </c>
      <c r="AO43" s="189">
        <v>0.49119888411033386</v>
      </c>
      <c r="AP43" s="189">
        <v>0.49646340071563838</v>
      </c>
      <c r="AQ43" s="189">
        <v>0.52346630850814768</v>
      </c>
      <c r="AR43" s="189">
        <v>0.51528259131317866</v>
      </c>
      <c r="AS43" s="189">
        <v>0.51219067389392825</v>
      </c>
      <c r="AT43" s="191" t="s">
        <v>111</v>
      </c>
      <c r="AU43" s="192" t="s">
        <v>111</v>
      </c>
      <c r="AV43" s="192" t="s">
        <v>111</v>
      </c>
      <c r="AW43" s="192" t="s">
        <v>111</v>
      </c>
      <c r="AX43" s="192"/>
      <c r="AY43" s="192" t="s">
        <v>111</v>
      </c>
      <c r="AZ43" s="193">
        <v>0.24004734854387838</v>
      </c>
      <c r="BA43" s="193">
        <v>0.34</v>
      </c>
      <c r="BB43" s="193">
        <v>0.42896164249610463</v>
      </c>
      <c r="BC43" s="194">
        <v>0.49646340071563838</v>
      </c>
      <c r="BD43" s="156"/>
      <c r="BE43" s="84"/>
    </row>
    <row r="44" spans="2:57" s="233" customFormat="1" ht="13.5" thickTop="1" x14ac:dyDescent="0.35">
      <c r="B44" s="252"/>
      <c r="C44" s="195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8"/>
      <c r="AU44" s="198"/>
      <c r="AV44" s="198"/>
      <c r="AW44" s="198"/>
      <c r="AX44" s="198"/>
      <c r="AY44" s="198"/>
      <c r="AZ44" s="137"/>
      <c r="BA44" s="137"/>
      <c r="BB44" s="137"/>
      <c r="BC44" s="137"/>
      <c r="BD44" s="137"/>
      <c r="BE44" s="137"/>
    </row>
    <row r="45" spans="2:57" s="233" customFormat="1" x14ac:dyDescent="0.35">
      <c r="B45" s="255" t="s">
        <v>127</v>
      </c>
      <c r="C45" s="199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37"/>
      <c r="AU45" s="137"/>
      <c r="AV45" s="137"/>
      <c r="AW45" s="137"/>
      <c r="AX45" s="137"/>
      <c r="AY45" s="137"/>
      <c r="AZ45" s="137"/>
      <c r="BA45" s="137"/>
      <c r="BB45" s="137"/>
      <c r="BC45" s="137"/>
      <c r="BD45" s="137"/>
      <c r="BE45" s="137"/>
    </row>
    <row r="46" spans="2:57" ht="26" x14ac:dyDescent="0.35">
      <c r="B46" s="256" t="s">
        <v>99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30"/>
      <c r="AU46" s="230"/>
    </row>
    <row r="47" spans="2:57" x14ac:dyDescent="0.35">
      <c r="B47" s="252" t="s">
        <v>101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</row>
    <row r="48" spans="2:57" x14ac:dyDescent="0.35"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30"/>
      <c r="AU48" s="230"/>
    </row>
    <row r="49" spans="3:47" x14ac:dyDescent="0.35"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  <c r="AA49" s="259"/>
      <c r="AB49" s="259"/>
      <c r="AC49" s="259"/>
      <c r="AD49" s="259"/>
      <c r="AE49" s="259"/>
      <c r="AF49" s="259"/>
      <c r="AG49" s="259"/>
      <c r="AH49" s="259"/>
      <c r="AI49" s="259"/>
      <c r="AJ49" s="259"/>
      <c r="AK49" s="259"/>
      <c r="AL49" s="259"/>
      <c r="AM49" s="259"/>
      <c r="AN49" s="259"/>
      <c r="AO49" s="259"/>
      <c r="AP49" s="259"/>
      <c r="AQ49" s="259"/>
      <c r="AR49" s="259"/>
      <c r="AS49" s="259"/>
      <c r="AT49" s="230"/>
      <c r="AU49" s="230"/>
    </row>
    <row r="50" spans="3:47" x14ac:dyDescent="0.35"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30"/>
      <c r="AU50" s="230"/>
    </row>
    <row r="51" spans="3:47" x14ac:dyDescent="0.35"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</row>
    <row r="52" spans="3:47" x14ac:dyDescent="0.35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</row>
    <row r="53" spans="3:47" x14ac:dyDescent="0.35">
      <c r="C53" s="260"/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</row>
  </sheetData>
  <hyperlinks>
    <hyperlink ref="B2" location="Index!A1" display="index page" xr:uid="{F295FEF9-2013-4A36-98DB-6DDD7EA90FDF}"/>
  </hyperlinks>
  <pageMargins left="0.25" right="0.25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E1D3-B26D-4B3B-8F66-045462A0A71B}">
  <sheetPr>
    <pageSetUpPr fitToPage="1"/>
  </sheetPr>
  <dimension ref="A1:BE56"/>
  <sheetViews>
    <sheetView showGridLines="0" view="pageBreakPreview" zoomScaleNormal="100" zoomScaleSheetLayoutView="100" workbookViewId="0">
      <pane xSplit="26" ySplit="4" topLeftCell="AA5" activePane="bottomRight" state="frozen"/>
      <selection activeCell="G5" sqref="G5"/>
      <selection pane="topRight" activeCell="G5" sqref="G5"/>
      <selection pane="bottomLeft" activeCell="G5" sqref="G5"/>
      <selection pane="bottomRight" activeCell="AA1" sqref="AA1:AD1048576"/>
    </sheetView>
  </sheetViews>
  <sheetFormatPr defaultColWidth="9.1796875" defaultRowHeight="13" outlineLevelCol="1" x14ac:dyDescent="0.35"/>
  <cols>
    <col min="1" max="1" width="5.1796875" style="252" bestFit="1" customWidth="1"/>
    <col min="2" max="2" width="55.81640625" style="252" customWidth="1"/>
    <col min="3" max="26" width="10.54296875" style="252" hidden="1" customWidth="1" outlineLevel="1"/>
    <col min="27" max="27" width="10.54296875" style="252" hidden="1" customWidth="1" outlineLevel="1" collapsed="1"/>
    <col min="28" max="30" width="10.54296875" style="252" hidden="1" customWidth="1" outlineLevel="1"/>
    <col min="31" max="31" width="10.54296875" style="252" customWidth="1" collapsed="1"/>
    <col min="32" max="45" width="10.54296875" style="252" customWidth="1"/>
    <col min="46" max="47" width="10.54296875" style="252" hidden="1" customWidth="1" outlineLevel="1"/>
    <col min="48" max="51" width="9.1796875" style="252" hidden="1" customWidth="1" outlineLevel="1"/>
    <col min="52" max="52" width="0" style="252" hidden="1" customWidth="1" outlineLevel="1" collapsed="1"/>
    <col min="53" max="53" width="9.1796875" style="252" collapsed="1"/>
    <col min="54" max="183" width="9.1796875" style="252"/>
    <col min="184" max="184" width="55.81640625" style="252" customWidth="1"/>
    <col min="185" max="192" width="9.81640625" style="252" customWidth="1"/>
    <col min="193" max="16384" width="9.1796875" style="252"/>
  </cols>
  <sheetData>
    <row r="1" spans="1:57" x14ac:dyDescent="0.35">
      <c r="B1" s="208" t="s">
        <v>22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</row>
    <row r="2" spans="1:57" x14ac:dyDescent="0.35">
      <c r="B2" s="231" t="s">
        <v>35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</row>
    <row r="3" spans="1:57" ht="13.5" thickBot="1" x14ac:dyDescent="0.4">
      <c r="B3" s="232" t="s">
        <v>36</v>
      </c>
      <c r="C3" s="233"/>
      <c r="D3" s="233"/>
      <c r="E3" s="233"/>
      <c r="F3" s="233"/>
      <c r="G3" s="233"/>
      <c r="H3" s="233"/>
      <c r="I3" s="233"/>
      <c r="J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</row>
    <row r="4" spans="1:57" s="233" customFormat="1" ht="14" thickTop="1" thickBot="1" x14ac:dyDescent="0.4">
      <c r="B4" s="29" t="s">
        <v>112</v>
      </c>
      <c r="C4" s="234" t="s">
        <v>105</v>
      </c>
      <c r="D4" s="234" t="s">
        <v>106</v>
      </c>
      <c r="E4" s="234" t="s">
        <v>40</v>
      </c>
      <c r="F4" s="234" t="s">
        <v>41</v>
      </c>
      <c r="G4" s="234" t="s">
        <v>42</v>
      </c>
      <c r="H4" s="234" t="s">
        <v>43</v>
      </c>
      <c r="I4" s="234" t="s">
        <v>44</v>
      </c>
      <c r="J4" s="234" t="s">
        <v>45</v>
      </c>
      <c r="K4" s="234" t="s">
        <v>46</v>
      </c>
      <c r="L4" s="234" t="s">
        <v>47</v>
      </c>
      <c r="M4" s="234" t="s">
        <v>48</v>
      </c>
      <c r="N4" s="234" t="s">
        <v>49</v>
      </c>
      <c r="O4" s="234" t="s">
        <v>50</v>
      </c>
      <c r="P4" s="234" t="s">
        <v>51</v>
      </c>
      <c r="Q4" s="234" t="s">
        <v>52</v>
      </c>
      <c r="R4" s="234" t="s">
        <v>53</v>
      </c>
      <c r="S4" s="234" t="s">
        <v>51</v>
      </c>
      <c r="T4" s="234" t="s">
        <v>54</v>
      </c>
      <c r="U4" s="234" t="s">
        <v>55</v>
      </c>
      <c r="V4" s="234" t="s">
        <v>51</v>
      </c>
      <c r="W4" s="234" t="s">
        <v>56</v>
      </c>
      <c r="X4" s="234" t="s">
        <v>57</v>
      </c>
      <c r="Y4" s="234" t="s">
        <v>51</v>
      </c>
      <c r="Z4" s="234" t="s">
        <v>58</v>
      </c>
      <c r="AA4" s="235" t="s">
        <v>59</v>
      </c>
      <c r="AB4" s="235" t="s">
        <v>60</v>
      </c>
      <c r="AC4" s="235" t="s">
        <v>61</v>
      </c>
      <c r="AD4" s="235" t="s">
        <v>62</v>
      </c>
      <c r="AE4" s="235" t="s">
        <v>63</v>
      </c>
      <c r="AF4" s="235" t="s">
        <v>64</v>
      </c>
      <c r="AG4" s="235" t="s">
        <v>65</v>
      </c>
      <c r="AH4" s="235" t="s">
        <v>66</v>
      </c>
      <c r="AI4" s="235" t="s">
        <v>67</v>
      </c>
      <c r="AJ4" s="235" t="s">
        <v>68</v>
      </c>
      <c r="AK4" s="235" t="s">
        <v>69</v>
      </c>
      <c r="AL4" s="235" t="s">
        <v>70</v>
      </c>
      <c r="AM4" s="235" t="s">
        <v>71</v>
      </c>
      <c r="AN4" s="235" t="s">
        <v>72</v>
      </c>
      <c r="AO4" s="235" t="s">
        <v>8</v>
      </c>
      <c r="AP4" s="235" t="s">
        <v>73</v>
      </c>
      <c r="AQ4" s="235" t="s">
        <v>74</v>
      </c>
      <c r="AR4" s="235" t="s">
        <v>75</v>
      </c>
      <c r="AS4" s="235" t="s">
        <v>7</v>
      </c>
      <c r="AT4" s="236" t="s">
        <v>107</v>
      </c>
      <c r="AU4" s="234" t="s">
        <v>77</v>
      </c>
      <c r="AV4" s="234" t="s">
        <v>78</v>
      </c>
      <c r="AW4" s="234" t="s">
        <v>79</v>
      </c>
      <c r="AX4" s="234" t="s">
        <v>51</v>
      </c>
      <c r="AY4" s="234" t="s">
        <v>80</v>
      </c>
      <c r="AZ4" s="234" t="s">
        <v>81</v>
      </c>
      <c r="BA4" s="234" t="s">
        <v>82</v>
      </c>
      <c r="BB4" s="234" t="s">
        <v>83</v>
      </c>
      <c r="BC4" s="238" t="s">
        <v>84</v>
      </c>
      <c r="BD4" s="239"/>
      <c r="BE4" s="239"/>
    </row>
    <row r="5" spans="1:57" s="208" customFormat="1" x14ac:dyDescent="0.35">
      <c r="B5" s="204" t="s">
        <v>85</v>
      </c>
      <c r="C5" s="133">
        <v>81.150351639999997</v>
      </c>
      <c r="D5" s="133">
        <v>89.875520290000011</v>
      </c>
      <c r="E5" s="133">
        <v>97.317678639999997</v>
      </c>
      <c r="F5" s="133">
        <v>95.761101290000013</v>
      </c>
      <c r="G5" s="133">
        <v>94.53110294999999</v>
      </c>
      <c r="H5" s="133">
        <v>105.37882861999998</v>
      </c>
      <c r="I5" s="133">
        <v>107.97808045000002</v>
      </c>
      <c r="J5" s="133">
        <v>107.89169172</v>
      </c>
      <c r="K5" s="133">
        <v>109.58925669</v>
      </c>
      <c r="L5" s="133">
        <v>111.86566600999998</v>
      </c>
      <c r="M5" s="133">
        <v>110.08031613000001</v>
      </c>
      <c r="N5" s="133">
        <v>108.98746996999999</v>
      </c>
      <c r="O5" s="133">
        <v>103.23046522999999</v>
      </c>
      <c r="P5" s="133"/>
      <c r="Q5" s="133">
        <v>103.23046522999999</v>
      </c>
      <c r="R5" s="133">
        <v>149.76121417999997</v>
      </c>
      <c r="S5" s="133"/>
      <c r="T5" s="134">
        <v>149.76121417999997</v>
      </c>
      <c r="U5" s="133">
        <v>115.4464244</v>
      </c>
      <c r="V5" s="133"/>
      <c r="W5" s="133">
        <v>115.4464244</v>
      </c>
      <c r="X5" s="133">
        <v>117.63366119999999</v>
      </c>
      <c r="Y5" s="133"/>
      <c r="Z5" s="133">
        <v>117.63366119999999</v>
      </c>
      <c r="AA5" s="133">
        <v>117.70371950999998</v>
      </c>
      <c r="AB5" s="133">
        <v>111.11389645999999</v>
      </c>
      <c r="AC5" s="133">
        <v>121.88593243000001</v>
      </c>
      <c r="AD5" s="133">
        <v>127.94055587000001</v>
      </c>
      <c r="AE5" s="133">
        <v>127.89777258000001</v>
      </c>
      <c r="AF5" s="133">
        <v>137.39549284999998</v>
      </c>
      <c r="AG5" s="133">
        <v>150.18191280000002</v>
      </c>
      <c r="AH5" s="133">
        <v>153.52389509</v>
      </c>
      <c r="AI5" s="133">
        <v>141.46978781000001</v>
      </c>
      <c r="AJ5" s="133">
        <v>159.80116592383158</v>
      </c>
      <c r="AK5" s="133">
        <v>165.59137226196188</v>
      </c>
      <c r="AL5" s="133">
        <v>169.25292871804606</v>
      </c>
      <c r="AM5" s="133">
        <v>174.61546429476121</v>
      </c>
      <c r="AN5" s="133">
        <v>188.17412065605768</v>
      </c>
      <c r="AO5" s="133">
        <v>204.49818382618994</v>
      </c>
      <c r="AP5" s="133">
        <v>207.51026580926185</v>
      </c>
      <c r="AQ5" s="133">
        <v>214.10017281286713</v>
      </c>
      <c r="AR5" s="133">
        <v>223.98419053906252</v>
      </c>
      <c r="AS5" s="133">
        <v>223.53998633048201</v>
      </c>
      <c r="AT5" s="135">
        <v>364.10465185999999</v>
      </c>
      <c r="AU5" s="133">
        <v>415.77970374</v>
      </c>
      <c r="AV5" s="133">
        <v>440.52270880000003</v>
      </c>
      <c r="AW5" s="134">
        <v>486.07176500999998</v>
      </c>
      <c r="AX5" s="134"/>
      <c r="AY5" s="133">
        <v>486.07176500999998</v>
      </c>
      <c r="AZ5" s="133">
        <v>478.64410427000001</v>
      </c>
      <c r="BA5" s="133">
        <v>568.99907331999998</v>
      </c>
      <c r="BB5" s="133">
        <v>636.11525471383948</v>
      </c>
      <c r="BC5" s="136">
        <v>774.79803458627066</v>
      </c>
      <c r="BD5" s="133"/>
      <c r="BE5" s="133"/>
    </row>
    <row r="6" spans="1:57" s="208" customFormat="1" x14ac:dyDescent="0.35">
      <c r="A6" s="2"/>
      <c r="B6" s="204" t="s">
        <v>86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>
        <v>116.12424634650331</v>
      </c>
      <c r="AB6" s="133">
        <v>110.45901970214162</v>
      </c>
      <c r="AC6" s="133">
        <v>119.68195216382647</v>
      </c>
      <c r="AD6" s="133">
        <v>123.4937920311779</v>
      </c>
      <c r="AE6" s="133">
        <v>124.24193089311295</v>
      </c>
      <c r="AF6" s="133">
        <v>133.87927890229096</v>
      </c>
      <c r="AG6" s="133">
        <v>144.76381450682018</v>
      </c>
      <c r="AH6" s="133">
        <v>146.77604873607388</v>
      </c>
      <c r="AI6" s="133">
        <v>135.56117350896608</v>
      </c>
      <c r="AJ6" s="133">
        <v>155.05385559135939</v>
      </c>
      <c r="AK6" s="133">
        <v>159.74873842688643</v>
      </c>
      <c r="AL6" s="133">
        <v>162.59799960860477</v>
      </c>
      <c r="AM6" s="133">
        <v>169.19149776596473</v>
      </c>
      <c r="AN6" s="133">
        <v>182.22186752721291</v>
      </c>
      <c r="AO6" s="133">
        <v>198.72386119036088</v>
      </c>
      <c r="AP6" s="133">
        <v>199.03860475938129</v>
      </c>
      <c r="AQ6" s="133">
        <v>208.76633868316648</v>
      </c>
      <c r="AR6" s="133">
        <v>217.05472189617348</v>
      </c>
      <c r="AS6" s="133">
        <v>216.50905034374003</v>
      </c>
      <c r="AT6" s="135"/>
      <c r="AU6" s="133"/>
      <c r="AV6" s="133"/>
      <c r="AW6" s="133"/>
      <c r="AX6" s="133"/>
      <c r="AY6" s="133"/>
      <c r="AZ6" s="133">
        <v>469.7590102436493</v>
      </c>
      <c r="BA6" s="133">
        <v>549.66107303829801</v>
      </c>
      <c r="BB6" s="133">
        <v>612.96176713581667</v>
      </c>
      <c r="BC6" s="136">
        <v>749.17583124291991</v>
      </c>
      <c r="BD6" s="133"/>
      <c r="BE6" s="133"/>
    </row>
    <row r="7" spans="1:57" s="208" customFormat="1" x14ac:dyDescent="0.35">
      <c r="B7" s="204" t="s">
        <v>88</v>
      </c>
      <c r="C7" s="133">
        <v>31.380219340000004</v>
      </c>
      <c r="D7" s="133">
        <v>35.860564869999997</v>
      </c>
      <c r="E7" s="133">
        <v>47.200657760000006</v>
      </c>
      <c r="F7" s="133">
        <v>46.438902590000005</v>
      </c>
      <c r="G7" s="133">
        <v>41.406359789999989</v>
      </c>
      <c r="H7" s="133">
        <v>48.338057359999979</v>
      </c>
      <c r="I7" s="133">
        <v>44.004524170000003</v>
      </c>
      <c r="J7" s="133">
        <v>46.012719850000003</v>
      </c>
      <c r="K7" s="133">
        <v>50.277153529999985</v>
      </c>
      <c r="L7" s="133">
        <v>51.102185840000004</v>
      </c>
      <c r="M7" s="133">
        <v>52.864555470000013</v>
      </c>
      <c r="N7" s="133">
        <v>51.86675769</v>
      </c>
      <c r="O7" s="133">
        <v>55.287210930000001</v>
      </c>
      <c r="P7" s="133">
        <v>4.1307109607755601</v>
      </c>
      <c r="Q7" s="133">
        <v>51.156499969224441</v>
      </c>
      <c r="R7" s="133">
        <v>96.901929179999996</v>
      </c>
      <c r="S7" s="133">
        <v>4.1694810896064753</v>
      </c>
      <c r="T7" s="133">
        <v>92.732448090393518</v>
      </c>
      <c r="U7" s="133">
        <v>59.51847962999998</v>
      </c>
      <c r="V7" s="133">
        <v>4.220852259754067</v>
      </c>
      <c r="W7" s="133">
        <v>55.297627370245912</v>
      </c>
      <c r="X7" s="133">
        <v>58.789286510000004</v>
      </c>
      <c r="Y7" s="133">
        <v>4.2714908099961271</v>
      </c>
      <c r="Z7" s="133">
        <v>54.517795700003873</v>
      </c>
      <c r="AA7" s="133">
        <v>63.04447566999999</v>
      </c>
      <c r="AB7" s="133">
        <v>60.783303209999993</v>
      </c>
      <c r="AC7" s="133">
        <v>64.446642850000003</v>
      </c>
      <c r="AD7" s="133">
        <v>76.390317290000027</v>
      </c>
      <c r="AE7" s="133">
        <v>65.919370970000017</v>
      </c>
      <c r="AF7" s="133">
        <v>71.907814649999992</v>
      </c>
      <c r="AG7" s="133">
        <v>86.47997479</v>
      </c>
      <c r="AH7" s="133">
        <v>83.165604260000009</v>
      </c>
      <c r="AI7" s="133">
        <v>65.820030119999998</v>
      </c>
      <c r="AJ7" s="133">
        <v>88.405017569701329</v>
      </c>
      <c r="AK7" s="133">
        <v>84.546527398224725</v>
      </c>
      <c r="AL7" s="133">
        <v>81.806593262094665</v>
      </c>
      <c r="AM7" s="133">
        <v>91.697039740418703</v>
      </c>
      <c r="AN7" s="133">
        <v>104.32690395258236</v>
      </c>
      <c r="AO7" s="133">
        <v>117.87188675442249</v>
      </c>
      <c r="AP7" s="133">
        <v>106.81705119642257</v>
      </c>
      <c r="AQ7" s="133">
        <v>118.36768459108028</v>
      </c>
      <c r="AR7" s="133">
        <v>124.98118794177299</v>
      </c>
      <c r="AS7" s="133">
        <v>105.79200321523503</v>
      </c>
      <c r="AT7" s="135">
        <v>160.88034456</v>
      </c>
      <c r="AU7" s="133">
        <v>179.76166116999997</v>
      </c>
      <c r="AV7" s="133">
        <v>206.11065252999998</v>
      </c>
      <c r="AW7" s="133">
        <v>270.49690624999994</v>
      </c>
      <c r="AX7" s="133">
        <v>16.792535120132229</v>
      </c>
      <c r="AY7" s="133">
        <v>253.7043711298677</v>
      </c>
      <c r="AZ7" s="133">
        <v>264.66473902000001</v>
      </c>
      <c r="BA7" s="133">
        <v>307.47276467000006</v>
      </c>
      <c r="BB7" s="133">
        <v>320.57816835002075</v>
      </c>
      <c r="BC7" s="136">
        <v>420.71288164384612</v>
      </c>
      <c r="BD7" s="133"/>
      <c r="BE7" s="133"/>
    </row>
    <row r="8" spans="1:57" s="208" customFormat="1" x14ac:dyDescent="0.35">
      <c r="B8" s="204" t="s">
        <v>89</v>
      </c>
      <c r="C8" s="137">
        <v>0.38669233966119143</v>
      </c>
      <c r="D8" s="137">
        <v>0.39900258439994835</v>
      </c>
      <c r="E8" s="137">
        <v>0.48501627268161485</v>
      </c>
      <c r="F8" s="137">
        <v>0.48494536888590956</v>
      </c>
      <c r="G8" s="137">
        <v>0.43801837170884289</v>
      </c>
      <c r="H8" s="137">
        <v>0.45870748415992396</v>
      </c>
      <c r="I8" s="137">
        <v>0.40753201007658768</v>
      </c>
      <c r="J8" s="137">
        <v>0.42647139104475251</v>
      </c>
      <c r="K8" s="137">
        <v>0.45877812340876811</v>
      </c>
      <c r="L8" s="137">
        <v>0.45681742810552645</v>
      </c>
      <c r="M8" s="137">
        <v>0.48023622504471458</v>
      </c>
      <c r="N8" s="137">
        <v>0.47589652007039801</v>
      </c>
      <c r="O8" s="137">
        <v>0.5355706845534286</v>
      </c>
      <c r="P8" s="137"/>
      <c r="Q8" s="137">
        <v>0.49555622804999</v>
      </c>
      <c r="R8" s="137">
        <v>0.64704289231744805</v>
      </c>
      <c r="S8" s="137"/>
      <c r="T8" s="137">
        <v>0.61920203170186083</v>
      </c>
      <c r="U8" s="137">
        <v>0.51555065424789359</v>
      </c>
      <c r="V8" s="137"/>
      <c r="W8" s="137">
        <v>0.47898951966368492</v>
      </c>
      <c r="X8" s="137">
        <v>0.49976584856988204</v>
      </c>
      <c r="Y8" s="137"/>
      <c r="Z8" s="137">
        <v>0.4634540415035886</v>
      </c>
      <c r="AA8" s="137">
        <v>0.53562008008288808</v>
      </c>
      <c r="AB8" s="137">
        <v>0.54703601571457294</v>
      </c>
      <c r="AC8" s="137">
        <v>0.5287455374475819</v>
      </c>
      <c r="AD8" s="137">
        <v>0.59707664055813536</v>
      </c>
      <c r="AE8" s="137">
        <v>0.51540671616284384</v>
      </c>
      <c r="AF8" s="137">
        <v>0.52336370836053958</v>
      </c>
      <c r="AG8" s="137">
        <v>0.57583482043651257</v>
      </c>
      <c r="AH8" s="137">
        <v>0.54171114021856992</v>
      </c>
      <c r="AI8" s="137">
        <v>0.46525856254481074</v>
      </c>
      <c r="AJ8" s="137">
        <v>0.55321885205668109</v>
      </c>
      <c r="AK8" s="137">
        <v>0.51057326383209145</v>
      </c>
      <c r="AL8" s="137">
        <v>0.48333930692788241</v>
      </c>
      <c r="AM8" s="137">
        <v>0.5251369923664303</v>
      </c>
      <c r="AN8" s="137">
        <v>0.55441685386307593</v>
      </c>
      <c r="AO8" s="137">
        <v>0.57639576327291919</v>
      </c>
      <c r="AP8" s="137">
        <v>0.51475550272103687</v>
      </c>
      <c r="AQ8" s="137">
        <v>0.55286122862936116</v>
      </c>
      <c r="AR8" s="137">
        <v>0.55799111375218446</v>
      </c>
      <c r="AS8" s="137">
        <v>0.47325762585863229</v>
      </c>
      <c r="AT8" s="138">
        <v>0.44185193388262251</v>
      </c>
      <c r="AU8" s="137">
        <v>0.43234833146740259</v>
      </c>
      <c r="AV8" s="137">
        <v>0.46787747467424085</v>
      </c>
      <c r="AW8" s="137">
        <v>0.55649582164978251</v>
      </c>
      <c r="AX8" s="137"/>
      <c r="AY8" s="137">
        <v>0.52194838168526048</v>
      </c>
      <c r="AZ8" s="137">
        <v>0.55294682763021008</v>
      </c>
      <c r="BA8" s="137">
        <v>0.54037480742447563</v>
      </c>
      <c r="BB8" s="137">
        <v>0.5039623967110094</v>
      </c>
      <c r="BC8" s="139">
        <v>0.54299683641879637</v>
      </c>
      <c r="BD8" s="137"/>
      <c r="BE8" s="137"/>
    </row>
    <row r="9" spans="1:57" s="208" customFormat="1" x14ac:dyDescent="0.35">
      <c r="A9" s="2"/>
      <c r="B9" s="57" t="s">
        <v>90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3">
        <v>37.195640731066604</v>
      </c>
      <c r="AB9" s="133">
        <v>36.644819131822935</v>
      </c>
      <c r="AC9" s="133">
        <v>38.726627274800634</v>
      </c>
      <c r="AD9" s="133">
        <v>47.91157322853779</v>
      </c>
      <c r="AE9" s="133">
        <v>37.567832149260553</v>
      </c>
      <c r="AF9" s="133">
        <v>45.845552346786064</v>
      </c>
      <c r="AG9" s="133">
        <v>58.018056788488352</v>
      </c>
      <c r="AH9" s="133">
        <v>54.385775069014279</v>
      </c>
      <c r="AI9" s="133">
        <v>40.643979767586572</v>
      </c>
      <c r="AJ9" s="133">
        <v>63.402700279553699</v>
      </c>
      <c r="AK9" s="133">
        <v>56.308193441728932</v>
      </c>
      <c r="AL9" s="133">
        <v>52.085007353650937</v>
      </c>
      <c r="AM9" s="133">
        <v>67.186236675198401</v>
      </c>
      <c r="AN9" s="133">
        <v>84.181975879916905</v>
      </c>
      <c r="AO9" s="133">
        <v>92.093946292670239</v>
      </c>
      <c r="AP9" s="133">
        <v>81.220400075315098</v>
      </c>
      <c r="AQ9" s="133">
        <v>91.616908922994497</v>
      </c>
      <c r="AR9" s="133">
        <v>97.101264255109939</v>
      </c>
      <c r="AS9" s="133">
        <v>77.855405956084851</v>
      </c>
      <c r="AT9" s="138"/>
      <c r="AU9" s="137"/>
      <c r="AV9" s="137"/>
      <c r="AW9" s="137"/>
      <c r="AX9" s="137"/>
      <c r="AY9" s="137"/>
      <c r="AZ9" s="133">
        <v>160.47866036622796</v>
      </c>
      <c r="BA9" s="133">
        <v>195.81721635354924</v>
      </c>
      <c r="BB9" s="133">
        <v>212.43988084252015</v>
      </c>
      <c r="BC9" s="136">
        <v>324.6825589231006</v>
      </c>
      <c r="BD9" s="133"/>
      <c r="BE9" s="137"/>
    </row>
    <row r="10" spans="1:57" s="208" customFormat="1" x14ac:dyDescent="0.35">
      <c r="B10" s="204" t="s">
        <v>93</v>
      </c>
      <c r="C10" s="133">
        <v>10.91060919145615</v>
      </c>
      <c r="D10" s="133">
        <v>17.664433324063829</v>
      </c>
      <c r="E10" s="133">
        <v>14.422367762417425</v>
      </c>
      <c r="F10" s="133">
        <v>34.927032530046247</v>
      </c>
      <c r="G10" s="133">
        <v>10.476738821286062</v>
      </c>
      <c r="H10" s="133">
        <v>18.078045663670974</v>
      </c>
      <c r="I10" s="133">
        <v>14.37535737536712</v>
      </c>
      <c r="J10" s="133">
        <v>32.519746664710389</v>
      </c>
      <c r="K10" s="133">
        <v>13.642210207211042</v>
      </c>
      <c r="L10" s="133">
        <v>16.214622028146913</v>
      </c>
      <c r="M10" s="133">
        <v>18.655762093215483</v>
      </c>
      <c r="N10" s="133">
        <v>17.45741426339729</v>
      </c>
      <c r="O10" s="133">
        <v>11.230608200624992</v>
      </c>
      <c r="P10" s="133"/>
      <c r="Q10" s="133">
        <v>11.230608200624992</v>
      </c>
      <c r="R10" s="133">
        <v>41.933722289767431</v>
      </c>
      <c r="S10" s="133"/>
      <c r="T10" s="133">
        <v>41.933722289767431</v>
      </c>
      <c r="U10" s="133">
        <v>17.779130329006538</v>
      </c>
      <c r="V10" s="133"/>
      <c r="W10" s="133">
        <v>17.779130329006538</v>
      </c>
      <c r="X10" s="133">
        <v>37.002902625061886</v>
      </c>
      <c r="Y10" s="133"/>
      <c r="Z10" s="133">
        <v>37.002902625061886</v>
      </c>
      <c r="AA10" s="133">
        <v>24.567100359048606</v>
      </c>
      <c r="AB10" s="133">
        <v>27.688400084627215</v>
      </c>
      <c r="AC10" s="133">
        <v>16.8502308760688</v>
      </c>
      <c r="AD10" s="133">
        <v>49.477531830032426</v>
      </c>
      <c r="AE10" s="133">
        <v>20.60273091222696</v>
      </c>
      <c r="AF10" s="133">
        <v>23.889002822535268</v>
      </c>
      <c r="AG10" s="133">
        <v>23.887746449028192</v>
      </c>
      <c r="AH10" s="133">
        <v>66.163012412074181</v>
      </c>
      <c r="AI10" s="133">
        <v>14.205350387721694</v>
      </c>
      <c r="AJ10" s="133">
        <v>18.646041576128475</v>
      </c>
      <c r="AK10" s="133">
        <v>38.993973335908976</v>
      </c>
      <c r="AL10" s="133">
        <v>50.161460258038865</v>
      </c>
      <c r="AM10" s="133">
        <v>15.736419425549022</v>
      </c>
      <c r="AN10" s="133">
        <v>25.938921797947906</v>
      </c>
      <c r="AO10" s="133">
        <v>32.951653698470139</v>
      </c>
      <c r="AP10" s="133">
        <v>91.580703161205918</v>
      </c>
      <c r="AQ10" s="133">
        <v>18.553365402416311</v>
      </c>
      <c r="AR10" s="133">
        <v>30.806213540451203</v>
      </c>
      <c r="AS10" s="133">
        <v>56.365238756839034</v>
      </c>
      <c r="AT10" s="135">
        <v>77.924442807983652</v>
      </c>
      <c r="AU10" s="133">
        <v>75.449888525034538</v>
      </c>
      <c r="AV10" s="133">
        <v>65.970008591970725</v>
      </c>
      <c r="AW10" s="133">
        <v>107.94636344446084</v>
      </c>
      <c r="AX10" s="133"/>
      <c r="AY10" s="133">
        <v>107.94636344446084</v>
      </c>
      <c r="AZ10" s="133">
        <v>118.58326314977705</v>
      </c>
      <c r="BA10" s="133">
        <v>134.54249259586459</v>
      </c>
      <c r="BB10" s="133">
        <v>122.00682555779801</v>
      </c>
      <c r="BC10" s="136">
        <v>166.207698083173</v>
      </c>
      <c r="BD10" s="133"/>
      <c r="BE10" s="133"/>
    </row>
    <row r="11" spans="1:57" s="208" customFormat="1" x14ac:dyDescent="0.35">
      <c r="B11" s="204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1"/>
      <c r="AU11" s="140"/>
      <c r="AV11" s="140"/>
      <c r="AW11" s="140"/>
      <c r="AX11" s="140"/>
      <c r="AY11" s="140"/>
      <c r="AZ11" s="140"/>
      <c r="BA11" s="140"/>
      <c r="BB11" s="140"/>
      <c r="BC11" s="142"/>
      <c r="BD11" s="140"/>
      <c r="BE11" s="140"/>
    </row>
    <row r="12" spans="1:57" s="208" customFormat="1" ht="13.5" thickBot="1" x14ac:dyDescent="0.4">
      <c r="B12" s="209" t="s">
        <v>113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5"/>
      <c r="Q12" s="145"/>
      <c r="R12" s="145"/>
      <c r="S12" s="145"/>
      <c r="T12" s="145"/>
      <c r="U12" s="145"/>
      <c r="V12" s="145"/>
      <c r="W12" s="145"/>
      <c r="X12" s="144"/>
      <c r="Y12" s="144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  <c r="AU12" s="144"/>
      <c r="AV12" s="144"/>
      <c r="AW12" s="144"/>
      <c r="AX12" s="144"/>
      <c r="AY12" s="144"/>
      <c r="AZ12" s="144"/>
      <c r="BA12" s="144"/>
      <c r="BB12" s="144"/>
      <c r="BC12" s="147"/>
      <c r="BD12" s="148"/>
      <c r="BE12" s="148"/>
    </row>
    <row r="13" spans="1:57" s="208" customFormat="1" x14ac:dyDescent="0.35">
      <c r="B13" s="204" t="s">
        <v>114</v>
      </c>
      <c r="C13" s="133">
        <v>67.45449137</v>
      </c>
      <c r="D13" s="133">
        <v>75.903785859999999</v>
      </c>
      <c r="E13" s="133">
        <v>81.635946099999998</v>
      </c>
      <c r="F13" s="133">
        <v>78.790346760000006</v>
      </c>
      <c r="G13" s="133">
        <v>77.941458530000006</v>
      </c>
      <c r="H13" s="133">
        <v>87.114537580000018</v>
      </c>
      <c r="I13" s="133">
        <v>89.06956022</v>
      </c>
      <c r="J13" s="133">
        <v>86.33885398000001</v>
      </c>
      <c r="K13" s="133">
        <v>90.810112219999993</v>
      </c>
      <c r="L13" s="133">
        <v>93.131205009999988</v>
      </c>
      <c r="M13" s="133">
        <v>91.661426479999989</v>
      </c>
      <c r="N13" s="133">
        <v>91.459492289999986</v>
      </c>
      <c r="O13" s="133">
        <v>86.984354790000012</v>
      </c>
      <c r="P13" s="133"/>
      <c r="Q13" s="133">
        <v>86.984354790000012</v>
      </c>
      <c r="R13" s="133">
        <v>133.00748919</v>
      </c>
      <c r="S13" s="133"/>
      <c r="T13" s="133">
        <v>133.00748919</v>
      </c>
      <c r="U13" s="133">
        <v>99.61229523999998</v>
      </c>
      <c r="V13" s="133"/>
      <c r="W13" s="133">
        <v>99.61229523999998</v>
      </c>
      <c r="X13" s="133">
        <v>99.875539639999985</v>
      </c>
      <c r="Y13" s="133"/>
      <c r="Z13" s="133">
        <v>99.875539639999985</v>
      </c>
      <c r="AA13" s="133">
        <v>99.437458190000001</v>
      </c>
      <c r="AB13" s="133">
        <v>92.476948600000014</v>
      </c>
      <c r="AC13" s="133">
        <v>101.78098942</v>
      </c>
      <c r="AD13" s="133">
        <v>106.90531957</v>
      </c>
      <c r="AE13" s="133">
        <v>105.95748293000001</v>
      </c>
      <c r="AF13" s="133">
        <v>114.75833022000002</v>
      </c>
      <c r="AG13" s="133">
        <v>127.51850021</v>
      </c>
      <c r="AH13" s="133">
        <v>129.77994016000002</v>
      </c>
      <c r="AI13" s="133">
        <v>129.53848177</v>
      </c>
      <c r="AJ13" s="133">
        <v>111.37516286543375</v>
      </c>
      <c r="AK13" s="133">
        <v>112.34306975045907</v>
      </c>
      <c r="AL13" s="133">
        <v>109.18132482854242</v>
      </c>
      <c r="AM13" s="133">
        <v>115.13252365420942</v>
      </c>
      <c r="AN13" s="133">
        <v>123.46609991752531</v>
      </c>
      <c r="AO13" s="133">
        <v>139.41057310881553</v>
      </c>
      <c r="AP13" s="133">
        <v>135.9631166904048</v>
      </c>
      <c r="AQ13" s="133">
        <v>145.23996113305387</v>
      </c>
      <c r="AR13" s="133">
        <v>162.74918690400659</v>
      </c>
      <c r="AS13" s="133">
        <v>155.09911455018897</v>
      </c>
      <c r="AT13" s="135">
        <v>303.78457008999999</v>
      </c>
      <c r="AU13" s="133">
        <v>340.46441031000006</v>
      </c>
      <c r="AV13" s="133">
        <v>367.06223599999998</v>
      </c>
      <c r="AW13" s="133">
        <v>419.47967885999998</v>
      </c>
      <c r="AX13" s="133"/>
      <c r="AY13" s="133">
        <v>419.47967885999998</v>
      </c>
      <c r="AZ13" s="133">
        <v>400.60071578000003</v>
      </c>
      <c r="BA13" s="133">
        <v>478.01425352000007</v>
      </c>
      <c r="BB13" s="133">
        <v>462.43803921443521</v>
      </c>
      <c r="BC13" s="136">
        <v>513.97231337095502</v>
      </c>
      <c r="BD13" s="133"/>
      <c r="BE13" s="133"/>
    </row>
    <row r="14" spans="1:57" s="208" customFormat="1" x14ac:dyDescent="0.35">
      <c r="B14" s="204" t="s">
        <v>86</v>
      </c>
      <c r="C14" s="133">
        <v>66.019425290000001</v>
      </c>
      <c r="D14" s="133">
        <v>74.761577810000006</v>
      </c>
      <c r="E14" s="133">
        <v>80.129499040000013</v>
      </c>
      <c r="F14" s="133">
        <v>78.261476599999995</v>
      </c>
      <c r="G14" s="133">
        <v>77.586654949999996</v>
      </c>
      <c r="H14" s="133">
        <v>86.835930710000014</v>
      </c>
      <c r="I14" s="133">
        <v>88.429409180000007</v>
      </c>
      <c r="J14" s="133">
        <v>86.381861920000006</v>
      </c>
      <c r="K14" s="133">
        <v>88.688510619999988</v>
      </c>
      <c r="L14" s="133">
        <v>92.231456840000007</v>
      </c>
      <c r="M14" s="133">
        <v>91.282212420000008</v>
      </c>
      <c r="N14" s="133">
        <v>90.722941430000006</v>
      </c>
      <c r="O14" s="133">
        <v>86.202167430000003</v>
      </c>
      <c r="P14" s="133"/>
      <c r="Q14" s="133">
        <v>86.202167430000003</v>
      </c>
      <c r="R14" s="133">
        <v>94.060553589999998</v>
      </c>
      <c r="S14" s="133"/>
      <c r="T14" s="133">
        <v>94.060553589999998</v>
      </c>
      <c r="U14" s="133">
        <v>98.978308380000001</v>
      </c>
      <c r="V14" s="133"/>
      <c r="W14" s="133">
        <v>98.978308380000001</v>
      </c>
      <c r="X14" s="133">
        <v>99.109387060000003</v>
      </c>
      <c r="Y14" s="133"/>
      <c r="Z14" s="133">
        <v>99.109387060000003</v>
      </c>
      <c r="AA14" s="133">
        <v>97.925923999999981</v>
      </c>
      <c r="AB14" s="133">
        <v>91.86816610000001</v>
      </c>
      <c r="AC14" s="133">
        <v>99.628841599999987</v>
      </c>
      <c r="AD14" s="133">
        <v>102.50662411000002</v>
      </c>
      <c r="AE14" s="133">
        <v>102.35235248000001</v>
      </c>
      <c r="AF14" s="133">
        <v>111.35682063000002</v>
      </c>
      <c r="AG14" s="133">
        <v>122.14239456999999</v>
      </c>
      <c r="AH14" s="133">
        <v>123.04743282000003</v>
      </c>
      <c r="AI14" s="133">
        <v>123.72951003</v>
      </c>
      <c r="AJ14" s="133">
        <v>111.37516286543307</v>
      </c>
      <c r="AK14" s="133">
        <v>112.34306975045843</v>
      </c>
      <c r="AL14" s="133">
        <v>109.18132482854176</v>
      </c>
      <c r="AM14" s="133">
        <v>115.13252365420875</v>
      </c>
      <c r="AN14" s="133">
        <v>123.46609991752449</v>
      </c>
      <c r="AO14" s="133">
        <v>139.4105731088147</v>
      </c>
      <c r="AP14" s="133">
        <v>135.96311669040404</v>
      </c>
      <c r="AQ14" s="133">
        <v>145.23996113305307</v>
      </c>
      <c r="AR14" s="133">
        <v>162.74918690400659</v>
      </c>
      <c r="AS14" s="133">
        <v>155.09911455018897</v>
      </c>
      <c r="AT14" s="135">
        <v>299.17197874000004</v>
      </c>
      <c r="AU14" s="133">
        <v>339.23385676000004</v>
      </c>
      <c r="AV14" s="133">
        <v>362.92512131000001</v>
      </c>
      <c r="AW14" s="133">
        <v>378.35041646000002</v>
      </c>
      <c r="AX14" s="133"/>
      <c r="AY14" s="133">
        <v>378.35041646000002</v>
      </c>
      <c r="AZ14" s="133">
        <v>391.92955581000001</v>
      </c>
      <c r="BA14" s="133">
        <v>458.89900050000006</v>
      </c>
      <c r="BB14" s="133">
        <v>456.62906747443321</v>
      </c>
      <c r="BC14" s="136">
        <v>513.97231337095195</v>
      </c>
      <c r="BD14" s="133"/>
      <c r="BE14" s="133"/>
    </row>
    <row r="15" spans="1:57" s="208" customFormat="1" x14ac:dyDescent="0.35">
      <c r="B15" s="149" t="s">
        <v>115</v>
      </c>
      <c r="C15" s="140">
        <v>16.26987025</v>
      </c>
      <c r="D15" s="140">
        <v>18.465841789999999</v>
      </c>
      <c r="E15" s="140">
        <v>20.100176119999997</v>
      </c>
      <c r="F15" s="140">
        <v>21.69233827</v>
      </c>
      <c r="G15" s="140">
        <v>23.42556063</v>
      </c>
      <c r="H15" s="140">
        <v>24.124724520000001</v>
      </c>
      <c r="I15" s="140">
        <v>24.240872800000002</v>
      </c>
      <c r="J15" s="140">
        <v>25.259914649999999</v>
      </c>
      <c r="K15" s="140">
        <v>27.937865439999996</v>
      </c>
      <c r="L15" s="140">
        <v>28.557743289999998</v>
      </c>
      <c r="M15" s="140">
        <v>28.550011849999997</v>
      </c>
      <c r="N15" s="140">
        <v>30.211184100000001</v>
      </c>
      <c r="O15" s="140">
        <v>33.648539549999995</v>
      </c>
      <c r="P15" s="140"/>
      <c r="Q15" s="140">
        <v>33.648539549999995</v>
      </c>
      <c r="R15" s="140">
        <v>37.643342379999993</v>
      </c>
      <c r="S15" s="140"/>
      <c r="T15" s="140">
        <v>37.643342379999993</v>
      </c>
      <c r="U15" s="140">
        <v>40.257606189999997</v>
      </c>
      <c r="V15" s="140"/>
      <c r="W15" s="140">
        <v>40.257606189999997</v>
      </c>
      <c r="X15" s="140">
        <v>44.989397889999999</v>
      </c>
      <c r="Y15" s="140"/>
      <c r="Z15" s="140">
        <v>44.989397889999999</v>
      </c>
      <c r="AA15" s="140">
        <v>47.808700289999997</v>
      </c>
      <c r="AB15" s="140">
        <v>47.677670380000002</v>
      </c>
      <c r="AC15" s="140">
        <v>50.293086840000001</v>
      </c>
      <c r="AD15" s="140">
        <v>53.508139830000005</v>
      </c>
      <c r="AE15" s="140">
        <v>57.532493480000007</v>
      </c>
      <c r="AF15" s="140">
        <v>65.207110339999986</v>
      </c>
      <c r="AG15" s="140">
        <v>69.291724209999998</v>
      </c>
      <c r="AH15" s="140">
        <v>73.164488079999998</v>
      </c>
      <c r="AI15" s="140">
        <v>74.286419370000004</v>
      </c>
      <c r="AJ15" s="140">
        <v>72.647211242154327</v>
      </c>
      <c r="AK15" s="140">
        <v>78.433972462425885</v>
      </c>
      <c r="AL15" s="140">
        <v>76.45921370956404</v>
      </c>
      <c r="AM15" s="140">
        <v>80.965190877129189</v>
      </c>
      <c r="AN15" s="140">
        <v>87.988258242339796</v>
      </c>
      <c r="AO15" s="140">
        <v>104.13798517924937</v>
      </c>
      <c r="AP15" s="140">
        <v>102.92502533014596</v>
      </c>
      <c r="AQ15" s="140">
        <v>110.24078701854936</v>
      </c>
      <c r="AR15" s="140">
        <v>113.35898567235154</v>
      </c>
      <c r="AS15" s="140">
        <v>107.60741887716624</v>
      </c>
      <c r="AT15" s="135">
        <v>76.528226429999989</v>
      </c>
      <c r="AU15" s="133">
        <v>97.051072599999998</v>
      </c>
      <c r="AV15" s="133">
        <v>115.25680467999999</v>
      </c>
      <c r="AW15" s="133">
        <v>156.53888600999997</v>
      </c>
      <c r="AX15" s="133"/>
      <c r="AY15" s="133">
        <v>156.53888600999997</v>
      </c>
      <c r="AZ15" s="133">
        <v>199.28759733999999</v>
      </c>
      <c r="BA15" s="133">
        <v>265.19581611000001</v>
      </c>
      <c r="BB15" s="133">
        <v>301.82681678414428</v>
      </c>
      <c r="BC15" s="136">
        <v>376.01645962886431</v>
      </c>
      <c r="BD15" s="133"/>
      <c r="BE15" s="133"/>
    </row>
    <row r="16" spans="1:57" s="208" customFormat="1" x14ac:dyDescent="0.35">
      <c r="B16" s="57" t="s">
        <v>116</v>
      </c>
      <c r="C16" s="140">
        <v>9.1790040000000008</v>
      </c>
      <c r="D16" s="140">
        <v>9.3527930000000001</v>
      </c>
      <c r="E16" s="140">
        <v>9.3992059999999995</v>
      </c>
      <c r="F16" s="140">
        <v>9.0230350000000001</v>
      </c>
      <c r="G16" s="140">
        <v>8.8765219999999996</v>
      </c>
      <c r="H16" s="140">
        <v>9.2416610000000006</v>
      </c>
      <c r="I16" s="140">
        <v>9.5471579999999996</v>
      </c>
      <c r="J16" s="140">
        <v>9.7697409999999998</v>
      </c>
      <c r="K16" s="140">
        <v>9.6931329999999996</v>
      </c>
      <c r="L16" s="140">
        <v>10.155194</v>
      </c>
      <c r="M16" s="140">
        <v>10.006683000000001</v>
      </c>
      <c r="N16" s="140">
        <v>9.9366439999999994</v>
      </c>
      <c r="O16" s="140">
        <v>9.6929339999999993</v>
      </c>
      <c r="P16" s="140"/>
      <c r="Q16" s="140">
        <v>9.6929339999999993</v>
      </c>
      <c r="R16" s="140">
        <v>10.044328999999999</v>
      </c>
      <c r="S16" s="140"/>
      <c r="T16" s="140">
        <v>10.044328999999999</v>
      </c>
      <c r="U16" s="140">
        <v>10.245759</v>
      </c>
      <c r="V16" s="140"/>
      <c r="W16" s="140">
        <v>10.245759</v>
      </c>
      <c r="X16" s="140">
        <v>10.188025</v>
      </c>
      <c r="Y16" s="140"/>
      <c r="Z16" s="140">
        <v>10.188025</v>
      </c>
      <c r="AA16" s="140">
        <v>9.5840069999999997</v>
      </c>
      <c r="AB16" s="140">
        <v>9.4437680000000004</v>
      </c>
      <c r="AC16" s="140">
        <v>9.6879080000000002</v>
      </c>
      <c r="AD16" s="140">
        <v>9.5062069999999999</v>
      </c>
      <c r="AE16" s="140">
        <v>9.4788910000000008</v>
      </c>
      <c r="AF16" s="140">
        <v>9.638852</v>
      </c>
      <c r="AG16" s="140">
        <v>9.8045179999999998</v>
      </c>
      <c r="AH16" s="140">
        <v>9.9277230000000003</v>
      </c>
      <c r="AI16" s="140">
        <v>10.107595</v>
      </c>
      <c r="AJ16" s="140">
        <v>10.274326</v>
      </c>
      <c r="AK16" s="140">
        <v>10.51704</v>
      </c>
      <c r="AL16" s="140">
        <v>10.600600999999999</v>
      </c>
      <c r="AM16" s="140">
        <v>10.571864</v>
      </c>
      <c r="AN16" s="140">
        <v>10.773334</v>
      </c>
      <c r="AO16" s="140">
        <v>10.997744000000001</v>
      </c>
      <c r="AP16" s="140">
        <v>11.050307</v>
      </c>
      <c r="AQ16" s="140">
        <v>11.176171999999999</v>
      </c>
      <c r="AR16" s="140">
        <v>11.391176</v>
      </c>
      <c r="AS16" s="140">
        <v>11.643594</v>
      </c>
      <c r="AT16" s="150">
        <v>9.0230350000000001</v>
      </c>
      <c r="AU16" s="151">
        <v>9.7697409999999998</v>
      </c>
      <c r="AV16" s="151">
        <v>9.9366439999999994</v>
      </c>
      <c r="AW16" s="151">
        <v>10.188025</v>
      </c>
      <c r="AX16" s="151"/>
      <c r="AY16" s="151">
        <v>10.188025</v>
      </c>
      <c r="AZ16" s="151">
        <v>9.5062069999999999</v>
      </c>
      <c r="BA16" s="151">
        <v>9.9277230000000003</v>
      </c>
      <c r="BB16" s="151">
        <v>10.600600999999999</v>
      </c>
      <c r="BC16" s="152">
        <v>11.050307</v>
      </c>
      <c r="BD16" s="151"/>
      <c r="BE16" s="151"/>
    </row>
    <row r="17" spans="1:57" s="208" customFormat="1" x14ac:dyDescent="0.35">
      <c r="B17" s="204" t="s">
        <v>117</v>
      </c>
      <c r="C17" s="140">
        <v>2.3328772952040366</v>
      </c>
      <c r="D17" s="140">
        <v>2.7245735463934415</v>
      </c>
      <c r="E17" s="140">
        <v>2.7346395482067449</v>
      </c>
      <c r="F17" s="140">
        <v>2.966329947950777</v>
      </c>
      <c r="G17" s="140">
        <v>2.8796051313821156</v>
      </c>
      <c r="H17" s="140">
        <v>3.1461291101872635</v>
      </c>
      <c r="I17" s="140">
        <v>3.0988309384072164</v>
      </c>
      <c r="J17" s="140">
        <v>2.9691506702671755</v>
      </c>
      <c r="K17" s="140">
        <v>3.0221528410107017</v>
      </c>
      <c r="L17" s="140">
        <v>3.0710291485356258</v>
      </c>
      <c r="M17" s="140">
        <v>3.0036528563288027</v>
      </c>
      <c r="N17" s="140">
        <v>3.0042056449926</v>
      </c>
      <c r="O17" s="140">
        <v>2.9113225354785182</v>
      </c>
      <c r="P17" s="140"/>
      <c r="Q17" s="140">
        <v>2.9113225354785182</v>
      </c>
      <c r="R17" s="140">
        <v>3.1499765264650255</v>
      </c>
      <c r="S17" s="140"/>
      <c r="T17" s="140">
        <v>3.1499765264650255</v>
      </c>
      <c r="U17" s="140">
        <v>3.2320614505631187</v>
      </c>
      <c r="V17" s="140"/>
      <c r="W17" s="140">
        <v>3.2320614505631187</v>
      </c>
      <c r="X17" s="140">
        <v>3.2123243030594164</v>
      </c>
      <c r="Y17" s="140"/>
      <c r="Z17" s="140">
        <v>3.2123243030594164</v>
      </c>
      <c r="AA17" s="140">
        <v>3.2880131666116394</v>
      </c>
      <c r="AB17" s="140">
        <v>3.2146476236273904</v>
      </c>
      <c r="AC17" s="140">
        <v>3.4652027255740694</v>
      </c>
      <c r="AD17" s="140">
        <v>3.5235993716476819</v>
      </c>
      <c r="AE17" s="140">
        <v>3.5748545169479766</v>
      </c>
      <c r="AF17" s="140">
        <v>3.8724540565972316</v>
      </c>
      <c r="AG17" s="140">
        <v>4.1742323876982228</v>
      </c>
      <c r="AH17" s="140">
        <v>4.1426728199126837</v>
      </c>
      <c r="AI17" s="140">
        <v>3.9986758949038563</v>
      </c>
      <c r="AJ17" s="140">
        <v>3.9842863650241989</v>
      </c>
      <c r="AK17" s="140">
        <v>3.9894460281663391</v>
      </c>
      <c r="AL17" s="140">
        <v>3.8293426009579892</v>
      </c>
      <c r="AM17" s="140">
        <v>4.000857142626443</v>
      </c>
      <c r="AN17" s="140">
        <v>4.314463635775625</v>
      </c>
      <c r="AO17" s="140">
        <v>4.7198666735896433</v>
      </c>
      <c r="AP17" s="140">
        <v>4.6509096028852435</v>
      </c>
      <c r="AQ17" s="140">
        <v>4.8338103781357153</v>
      </c>
      <c r="AR17" s="140">
        <v>4.9936930601090292</v>
      </c>
      <c r="AS17" s="140">
        <v>4.6537908979705165</v>
      </c>
      <c r="AT17" s="141" t="s">
        <v>111</v>
      </c>
      <c r="AU17" s="140" t="s">
        <v>111</v>
      </c>
      <c r="AV17" s="140" t="s">
        <v>111</v>
      </c>
      <c r="AW17" s="140" t="s">
        <v>111</v>
      </c>
      <c r="AX17" s="140" t="s">
        <v>111</v>
      </c>
      <c r="AY17" s="140" t="s">
        <v>111</v>
      </c>
      <c r="AZ17" s="140" t="s">
        <v>111</v>
      </c>
      <c r="BA17" s="140" t="s">
        <v>111</v>
      </c>
      <c r="BB17" s="140" t="s">
        <v>111</v>
      </c>
      <c r="BC17" s="142" t="s">
        <v>111</v>
      </c>
      <c r="BD17" s="140"/>
      <c r="BE17" s="140"/>
    </row>
    <row r="18" spans="1:57" s="208" customFormat="1" x14ac:dyDescent="0.35">
      <c r="B18" s="204" t="s">
        <v>118</v>
      </c>
      <c r="C18" s="133">
        <v>299.30470795912055</v>
      </c>
      <c r="D18" s="133">
        <v>326.29119997314888</v>
      </c>
      <c r="E18" s="133">
        <v>324.14936499535548</v>
      </c>
      <c r="F18" s="133">
        <v>321.49773097816927</v>
      </c>
      <c r="G18" s="133">
        <v>313.21388184880783</v>
      </c>
      <c r="H18" s="133">
        <v>320.47039345126751</v>
      </c>
      <c r="I18" s="133">
        <v>327.86024994731883</v>
      </c>
      <c r="J18" s="133">
        <v>294.77081269695856</v>
      </c>
      <c r="K18" s="133">
        <v>292.45151984060186</v>
      </c>
      <c r="L18" s="133">
        <v>315.41324365129952</v>
      </c>
      <c r="M18" s="133">
        <v>311.96688945739191</v>
      </c>
      <c r="N18" s="133">
        <v>312.20686139897992</v>
      </c>
      <c r="O18" s="133">
        <v>300.86678894633053</v>
      </c>
      <c r="P18" s="133"/>
      <c r="Q18" s="133">
        <v>300.86678894633053</v>
      </c>
      <c r="R18" s="133">
        <v>326.19912905239187</v>
      </c>
      <c r="S18" s="133"/>
      <c r="T18" s="133">
        <v>326.19912905239187</v>
      </c>
      <c r="U18" s="133">
        <v>314.66076118602666</v>
      </c>
      <c r="V18" s="133"/>
      <c r="W18" s="133">
        <v>314.66076118602666</v>
      </c>
      <c r="X18" s="133">
        <v>300.03509214175898</v>
      </c>
      <c r="Y18" s="133"/>
      <c r="Z18" s="133">
        <v>300.03509214175898</v>
      </c>
      <c r="AA18" s="133">
        <v>297.64229314466684</v>
      </c>
      <c r="AB18" s="133">
        <v>332.18347450616096</v>
      </c>
      <c r="AC18" s="133">
        <v>335.75563336080609</v>
      </c>
      <c r="AD18" s="133">
        <v>322.08635438643563</v>
      </c>
      <c r="AE18" s="133">
        <v>311.26242940411129</v>
      </c>
      <c r="AF18" s="133">
        <v>334.12495162795454</v>
      </c>
      <c r="AG18" s="133">
        <v>326.32026595754741</v>
      </c>
      <c r="AH18" s="133">
        <v>309.31620076386997</v>
      </c>
      <c r="AI18" s="133">
        <v>313.86327528108444</v>
      </c>
      <c r="AJ18" s="133">
        <v>180.57301157942211</v>
      </c>
      <c r="AK18" s="133">
        <v>172.86188598296042</v>
      </c>
      <c r="AL18" s="133">
        <v>159.51608805380297</v>
      </c>
      <c r="AM18" s="133">
        <v>144.39639330246146</v>
      </c>
      <c r="AN18" s="133">
        <v>151.55622914602776</v>
      </c>
      <c r="AO18" s="133">
        <v>146.53924139375491</v>
      </c>
      <c r="AP18" s="133">
        <v>140.59549518458269</v>
      </c>
      <c r="AQ18" s="133">
        <v>129.08471265138306</v>
      </c>
      <c r="AR18" s="133">
        <v>136.82545381146247</v>
      </c>
      <c r="AS18" s="133">
        <v>130.23696997817646</v>
      </c>
      <c r="AT18" s="153" t="s">
        <v>111</v>
      </c>
      <c r="AU18" s="154" t="s">
        <v>111</v>
      </c>
      <c r="AV18" s="154" t="s">
        <v>111</v>
      </c>
      <c r="AW18" s="154" t="s">
        <v>111</v>
      </c>
      <c r="AX18" s="154" t="s">
        <v>111</v>
      </c>
      <c r="AY18" s="154" t="s">
        <v>111</v>
      </c>
      <c r="AZ18" s="154" t="s">
        <v>111</v>
      </c>
      <c r="BA18" s="154" t="s">
        <v>111</v>
      </c>
      <c r="BB18" s="154" t="s">
        <v>111</v>
      </c>
      <c r="BC18" s="155" t="s">
        <v>111</v>
      </c>
      <c r="BD18" s="154"/>
      <c r="BE18" s="154"/>
    </row>
    <row r="19" spans="1:57" s="208" customFormat="1" x14ac:dyDescent="0.35">
      <c r="B19" s="57" t="s">
        <v>119</v>
      </c>
      <c r="C19" s="133">
        <v>1010.489035289415</v>
      </c>
      <c r="D19" s="133">
        <v>1086.3008784480478</v>
      </c>
      <c r="E19" s="133">
        <v>1224.611925769728</v>
      </c>
      <c r="F19" s="133">
        <v>1532.5173877942109</v>
      </c>
      <c r="G19" s="133">
        <v>1769.6415037328854</v>
      </c>
      <c r="H19" s="133">
        <v>2074.4436499391072</v>
      </c>
      <c r="I19" s="133">
        <v>2651.8374384499298</v>
      </c>
      <c r="J19" s="133">
        <v>3184.5864651680017</v>
      </c>
      <c r="K19" s="133">
        <v>3599.4299891308819</v>
      </c>
      <c r="L19" s="133">
        <v>3940.3378437987249</v>
      </c>
      <c r="M19" s="133">
        <v>4366.9337580775136</v>
      </c>
      <c r="N19" s="133">
        <v>4508.0827011317278</v>
      </c>
      <c r="O19" s="133">
        <v>5223.8355830533046</v>
      </c>
      <c r="P19" s="133"/>
      <c r="Q19" s="133">
        <v>5223.8355830533046</v>
      </c>
      <c r="R19" s="133">
        <v>5694.9393106098942</v>
      </c>
      <c r="S19" s="133"/>
      <c r="T19" s="133">
        <v>5694.9393106098942</v>
      </c>
      <c r="U19" s="133">
        <v>6230.336281557552</v>
      </c>
      <c r="V19" s="133"/>
      <c r="W19" s="133">
        <v>6230.336281557552</v>
      </c>
      <c r="X19" s="133">
        <v>6942.483795903715</v>
      </c>
      <c r="Y19" s="133"/>
      <c r="Z19" s="133">
        <v>6942.483795903715</v>
      </c>
      <c r="AA19" s="133">
        <v>7676.9885163796716</v>
      </c>
      <c r="AB19" s="133">
        <v>8728.9437780762764</v>
      </c>
      <c r="AC19" s="133">
        <v>9795.3276807290295</v>
      </c>
      <c r="AD19" s="133">
        <v>11258.444290790821</v>
      </c>
      <c r="AE19" s="133">
        <v>12193.505911224936</v>
      </c>
      <c r="AF19" s="133">
        <v>12261.048751902876</v>
      </c>
      <c r="AG19" s="133">
        <v>13329.782298180033</v>
      </c>
      <c r="AH19" s="133">
        <v>14430.403391843758</v>
      </c>
      <c r="AI19" s="133">
        <v>14302.864375896346</v>
      </c>
      <c r="AJ19" s="133">
        <v>14973.7121309207</v>
      </c>
      <c r="AK19" s="133">
        <v>15835.340019915073</v>
      </c>
      <c r="AL19" s="133">
        <v>17206.753732695557</v>
      </c>
      <c r="AM19" s="133">
        <v>17892.652617617732</v>
      </c>
      <c r="AN19" s="133">
        <v>17224.036001225435</v>
      </c>
      <c r="AO19" s="133">
        <v>17547.23098127131</v>
      </c>
      <c r="AP19" s="133">
        <v>18504.735800378283</v>
      </c>
      <c r="AQ19" s="133">
        <v>19118.165444135251</v>
      </c>
      <c r="AR19" s="133">
        <v>18529.129243788539</v>
      </c>
      <c r="AS19" s="133">
        <v>18410.322201671497</v>
      </c>
      <c r="AT19" s="138" t="s">
        <v>111</v>
      </c>
      <c r="AU19" s="137" t="s">
        <v>111</v>
      </c>
      <c r="AV19" s="137" t="s">
        <v>111</v>
      </c>
      <c r="AW19" s="137" t="s">
        <v>111</v>
      </c>
      <c r="AX19" s="137" t="s">
        <v>111</v>
      </c>
      <c r="AY19" s="137" t="s">
        <v>111</v>
      </c>
      <c r="AZ19" s="137" t="s">
        <v>111</v>
      </c>
      <c r="BA19" s="137" t="s">
        <v>111</v>
      </c>
      <c r="BB19" s="137" t="s">
        <v>111</v>
      </c>
      <c r="BC19" s="139" t="s">
        <v>111</v>
      </c>
      <c r="BD19" s="137"/>
      <c r="BE19" s="137"/>
    </row>
    <row r="20" spans="1:57" s="208" customFormat="1" x14ac:dyDescent="0.35">
      <c r="B20" s="57" t="s">
        <v>120</v>
      </c>
      <c r="C20" s="137">
        <v>0</v>
      </c>
      <c r="D20" s="137">
        <v>0.11417111896919656</v>
      </c>
      <c r="E20" s="137">
        <v>0.1325273108216356</v>
      </c>
      <c r="F20" s="137">
        <v>0.14725483180900739</v>
      </c>
      <c r="G20" s="137">
        <v>0.12467984542857681</v>
      </c>
      <c r="H20" s="137">
        <v>0.1008152969864583</v>
      </c>
      <c r="I20" s="137">
        <v>0.12184940134904731</v>
      </c>
      <c r="J20" s="137">
        <v>0.13476107215759631</v>
      </c>
      <c r="K20" s="137">
        <v>0.15444399424257693</v>
      </c>
      <c r="L20" s="137">
        <v>0.13694514404161118</v>
      </c>
      <c r="M20" s="137">
        <v>0.17082734906080421</v>
      </c>
      <c r="N20" s="137">
        <v>0.15549722471080177</v>
      </c>
      <c r="O20" s="137">
        <v>0.1565221626262164</v>
      </c>
      <c r="P20" s="137"/>
      <c r="Q20" s="137">
        <v>0.1565221626262164</v>
      </c>
      <c r="R20" s="137">
        <v>0.11597383081939984</v>
      </c>
      <c r="S20" s="137"/>
      <c r="T20" s="137">
        <v>0.11597383081939984</v>
      </c>
      <c r="U20" s="137">
        <v>0.13561291602086695</v>
      </c>
      <c r="V20" s="137"/>
      <c r="W20" s="137">
        <v>0.13561291602086695</v>
      </c>
      <c r="X20" s="137">
        <v>0.14704569647990798</v>
      </c>
      <c r="Y20" s="137"/>
      <c r="Z20" s="137">
        <v>0.14704569647990798</v>
      </c>
      <c r="AA20" s="156" t="s">
        <v>134</v>
      </c>
      <c r="AB20" s="156">
        <v>0.31619041112268775</v>
      </c>
      <c r="AC20" s="156">
        <v>0.2390009113681415</v>
      </c>
      <c r="AD20" s="156">
        <v>0.38262894642446393</v>
      </c>
      <c r="AE20" s="156">
        <v>0.26995741607443902</v>
      </c>
      <c r="AF20" s="156">
        <v>0.20182675329404731</v>
      </c>
      <c r="AG20" s="156">
        <v>0.21719527016149978</v>
      </c>
      <c r="AH20" s="156">
        <v>0.2138668385410456</v>
      </c>
      <c r="AI20" s="156">
        <v>0.19198697020930741</v>
      </c>
      <c r="AJ20" s="156">
        <v>0.20869985709394123</v>
      </c>
      <c r="AK20" s="156">
        <v>0.21746719287227209</v>
      </c>
      <c r="AL20" s="156">
        <v>0.23892592927401313</v>
      </c>
      <c r="AM20" s="156">
        <v>0.24806143262015076</v>
      </c>
      <c r="AN20" s="156">
        <v>0.18896053341833607</v>
      </c>
      <c r="AO20" s="156">
        <v>0.20422727804291549</v>
      </c>
      <c r="AP20" s="156">
        <v>0.24738513168352161</v>
      </c>
      <c r="AQ20" s="156">
        <v>0.21846303231384512</v>
      </c>
      <c r="AR20" s="156">
        <v>0.18698023356576945</v>
      </c>
      <c r="AS20" s="156">
        <v>0.20026212547379463</v>
      </c>
      <c r="AT20" s="138" t="s">
        <v>111</v>
      </c>
      <c r="AU20" s="137" t="s">
        <v>111</v>
      </c>
      <c r="AV20" s="137" t="s">
        <v>111</v>
      </c>
      <c r="AW20" s="137" t="s">
        <v>111</v>
      </c>
      <c r="AX20" s="137" t="s">
        <v>111</v>
      </c>
      <c r="AY20" s="137" t="s">
        <v>111</v>
      </c>
      <c r="AZ20" s="137" t="s">
        <v>111</v>
      </c>
      <c r="BA20" s="137" t="s">
        <v>111</v>
      </c>
      <c r="BB20" s="137" t="s">
        <v>111</v>
      </c>
      <c r="BC20" s="139" t="s">
        <v>111</v>
      </c>
      <c r="BD20" s="137"/>
      <c r="BE20" s="137"/>
    </row>
    <row r="21" spans="1:57" s="208" customFormat="1" x14ac:dyDescent="0.35">
      <c r="B21" s="20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3"/>
      <c r="AU21" s="140"/>
      <c r="AV21" s="140"/>
      <c r="AW21" s="140"/>
      <c r="AX21" s="140"/>
      <c r="AY21" s="140"/>
      <c r="AZ21" s="140"/>
      <c r="BA21" s="140"/>
      <c r="BB21" s="140"/>
      <c r="BC21" s="142"/>
      <c r="BD21" s="140"/>
      <c r="BE21" s="140"/>
    </row>
    <row r="22" spans="1:57" s="208" customFormat="1" ht="13.5" thickBot="1" x14ac:dyDescent="0.4">
      <c r="B22" s="209" t="s">
        <v>121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/>
      <c r="AV22" s="144"/>
      <c r="AW22" s="144"/>
      <c r="AX22" s="144"/>
      <c r="AY22" s="144"/>
      <c r="AZ22" s="144"/>
      <c r="BA22" s="144"/>
      <c r="BB22" s="144"/>
      <c r="BC22" s="147"/>
      <c r="BD22" s="148"/>
      <c r="BE22" s="148"/>
    </row>
    <row r="23" spans="1:57" s="208" customFormat="1" x14ac:dyDescent="0.35">
      <c r="B23" s="204" t="s">
        <v>114</v>
      </c>
      <c r="C23" s="133">
        <v>13.695860269999999</v>
      </c>
      <c r="D23" s="133">
        <v>13.97173443</v>
      </c>
      <c r="E23" s="133">
        <v>15.681732539999999</v>
      </c>
      <c r="F23" s="133">
        <v>16.970754530000001</v>
      </c>
      <c r="G23" s="133">
        <v>16.589644419999999</v>
      </c>
      <c r="H23" s="133">
        <v>18.26429104</v>
      </c>
      <c r="I23" s="133">
        <v>18.908520230000001</v>
      </c>
      <c r="J23" s="133">
        <v>21.552837739999998</v>
      </c>
      <c r="K23" s="133">
        <v>18.779144469999999</v>
      </c>
      <c r="L23" s="133">
        <v>18.734461</v>
      </c>
      <c r="M23" s="133">
        <v>18.418889649999997</v>
      </c>
      <c r="N23" s="133">
        <v>17.527977679999999</v>
      </c>
      <c r="O23" s="133">
        <v>16.246110439999999</v>
      </c>
      <c r="P23" s="133"/>
      <c r="Q23" s="133">
        <v>16.246110439999999</v>
      </c>
      <c r="R23" s="133">
        <v>16.753724989999998</v>
      </c>
      <c r="S23" s="133"/>
      <c r="T23" s="133">
        <v>16.753724989999998</v>
      </c>
      <c r="U23" s="133">
        <v>15.83412916</v>
      </c>
      <c r="V23" s="133"/>
      <c r="W23" s="133">
        <v>15.83412916</v>
      </c>
      <c r="X23" s="133">
        <v>17.758121559999999</v>
      </c>
      <c r="Y23" s="133"/>
      <c r="Z23" s="133">
        <v>17.758121559999999</v>
      </c>
      <c r="AA23" s="133">
        <v>18.266261320000002</v>
      </c>
      <c r="AB23" s="133">
        <v>18.636947859999999</v>
      </c>
      <c r="AC23" s="133">
        <v>20.104943010000003</v>
      </c>
      <c r="AD23" s="133">
        <v>21.035236300000001</v>
      </c>
      <c r="AE23" s="133">
        <v>21.940289649999997</v>
      </c>
      <c r="AF23" s="133">
        <v>22.637162630000002</v>
      </c>
      <c r="AG23" s="133">
        <v>22.663412589999954</v>
      </c>
      <c r="AH23" s="133">
        <v>23.743954930000001</v>
      </c>
      <c r="AI23" s="133">
        <v>11.931306040000001</v>
      </c>
      <c r="AJ23" s="133">
        <v>35.920575384381195</v>
      </c>
      <c r="AK23" s="133">
        <v>38.036712254960932</v>
      </c>
      <c r="AL23" s="133">
        <v>43.50878692498155</v>
      </c>
      <c r="AM23" s="133">
        <v>43.473057071310961</v>
      </c>
      <c r="AN23" s="133">
        <v>45.663577567691952</v>
      </c>
      <c r="AO23" s="133">
        <v>44.9248966453439</v>
      </c>
      <c r="AP23" s="133">
        <v>45.923123780930325</v>
      </c>
      <c r="AQ23" s="133">
        <v>47.896450620502286</v>
      </c>
      <c r="AR23" s="133">
        <v>50.204735490596001</v>
      </c>
      <c r="AS23" s="133">
        <v>56.854843854063667</v>
      </c>
      <c r="AT23" s="135">
        <v>60.320081769999994</v>
      </c>
      <c r="AU23" s="133">
        <v>75.315293429999997</v>
      </c>
      <c r="AV23" s="133">
        <v>73.460472799999991</v>
      </c>
      <c r="AW23" s="133">
        <v>66.59208615</v>
      </c>
      <c r="AX23" s="133"/>
      <c r="AY23" s="133">
        <v>66.59208615</v>
      </c>
      <c r="AZ23" s="133">
        <v>78.043388490000012</v>
      </c>
      <c r="BA23" s="133">
        <v>90.984819799999954</v>
      </c>
      <c r="BB23" s="133">
        <v>129.3973806043237</v>
      </c>
      <c r="BC23" s="136">
        <v>179.98465506527714</v>
      </c>
      <c r="BD23" s="133"/>
      <c r="BE23" s="133"/>
    </row>
    <row r="24" spans="1:57" s="208" customFormat="1" ht="13.5" thickBot="1" x14ac:dyDescent="0.4">
      <c r="B24" s="157" t="s">
        <v>116</v>
      </c>
      <c r="C24" s="158">
        <v>0.23214899999999999</v>
      </c>
      <c r="D24" s="158">
        <v>0.24801999999999999</v>
      </c>
      <c r="E24" s="158">
        <v>0.261737</v>
      </c>
      <c r="F24" s="158">
        <v>0.27920800000000001</v>
      </c>
      <c r="G24" s="158">
        <v>0.29259800000000002</v>
      </c>
      <c r="H24" s="158">
        <v>0.297072</v>
      </c>
      <c r="I24" s="158">
        <v>0.307836</v>
      </c>
      <c r="J24" s="158">
        <v>0.33210699999999999</v>
      </c>
      <c r="K24" s="158">
        <v>0.34767500000000001</v>
      </c>
      <c r="L24" s="158">
        <v>0.35211500000000001</v>
      </c>
      <c r="M24" s="158">
        <v>0.36602200000000001</v>
      </c>
      <c r="N24" s="158">
        <v>0.38549899999999998</v>
      </c>
      <c r="O24" s="158">
        <v>0.39754299999999998</v>
      </c>
      <c r="P24" s="158"/>
      <c r="Q24" s="158">
        <v>0.39754299999999998</v>
      </c>
      <c r="R24" s="158">
        <v>0.406723</v>
      </c>
      <c r="S24" s="158"/>
      <c r="T24" s="158">
        <v>0.406723</v>
      </c>
      <c r="U24" s="158">
        <v>0.40183799999999997</v>
      </c>
      <c r="V24" s="158"/>
      <c r="W24" s="158">
        <v>0.40183799999999997</v>
      </c>
      <c r="X24" s="158">
        <v>0.41662700000000003</v>
      </c>
      <c r="Y24" s="158"/>
      <c r="Z24" s="158">
        <v>0.41662700000000003</v>
      </c>
      <c r="AA24" s="158">
        <v>0.44057099999999999</v>
      </c>
      <c r="AB24" s="158">
        <v>0.46297700000000003</v>
      </c>
      <c r="AC24" s="158">
        <v>0.46298</v>
      </c>
      <c r="AD24" s="158">
        <v>0.48805100000000001</v>
      </c>
      <c r="AE24" s="158">
        <v>0.50671200000000005</v>
      </c>
      <c r="AF24" s="158">
        <v>0.51514300000000002</v>
      </c>
      <c r="AG24" s="158">
        <v>0.53799600000000003</v>
      </c>
      <c r="AH24" s="158">
        <v>0.56182699999999997</v>
      </c>
      <c r="AI24" s="158">
        <v>0.58186499999999997</v>
      </c>
      <c r="AJ24" s="158">
        <v>0.58502799999999999</v>
      </c>
      <c r="AK24" s="158">
        <v>0.60752700000000004</v>
      </c>
      <c r="AL24" s="158">
        <v>0.63825200000000004</v>
      </c>
      <c r="AM24" s="158">
        <v>0.65286599999999995</v>
      </c>
      <c r="AN24" s="158">
        <v>0.65306600000000004</v>
      </c>
      <c r="AO24" s="158">
        <v>0.67318699999999998</v>
      </c>
      <c r="AP24" s="158">
        <v>0.68892900000000001</v>
      </c>
      <c r="AQ24" s="158">
        <v>0.68795099999999998</v>
      </c>
      <c r="AR24" s="158">
        <v>0.69196199999999997</v>
      </c>
      <c r="AS24" s="158">
        <v>0.71803799999999995</v>
      </c>
      <c r="AT24" s="159">
        <v>0.27920800000000001</v>
      </c>
      <c r="AU24" s="158">
        <v>0.33210699999999999</v>
      </c>
      <c r="AV24" s="158">
        <v>0.38549899999999998</v>
      </c>
      <c r="AW24" s="158">
        <v>0.41662700000000003</v>
      </c>
      <c r="AX24" s="158"/>
      <c r="AY24" s="158">
        <v>0.41662700000000003</v>
      </c>
      <c r="AZ24" s="158">
        <v>0.48805100000000001</v>
      </c>
      <c r="BA24" s="158">
        <v>0.56182699999999997</v>
      </c>
      <c r="BB24" s="158">
        <v>0.63825200000000004</v>
      </c>
      <c r="BC24" s="160">
        <v>0.68892900000000001</v>
      </c>
      <c r="BD24" s="140"/>
      <c r="BE24" s="140"/>
    </row>
    <row r="25" spans="1:57" s="208" customFormat="1" ht="13.5" thickTop="1" x14ac:dyDescent="0.35">
      <c r="B25" s="264"/>
      <c r="C25" s="265"/>
      <c r="D25" s="265"/>
      <c r="E25" s="265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6"/>
      <c r="AE25" s="266"/>
      <c r="AF25" s="266"/>
      <c r="AG25" s="267"/>
      <c r="AH25" s="267"/>
      <c r="AI25" s="267"/>
      <c r="AJ25" s="267"/>
      <c r="AK25" s="267"/>
      <c r="AL25" s="267"/>
      <c r="AM25" s="268"/>
      <c r="AN25" s="268"/>
      <c r="AO25" s="268"/>
      <c r="AP25" s="268"/>
      <c r="AQ25" s="268"/>
      <c r="AR25" s="268"/>
      <c r="AS25" s="268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</row>
    <row r="26" spans="1:57" ht="13.5" thickBot="1" x14ac:dyDescent="0.4">
      <c r="B26" s="166" t="s">
        <v>122</v>
      </c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1"/>
      <c r="AL26" s="271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</row>
    <row r="27" spans="1:57" s="233" customFormat="1" ht="14" thickTop="1" thickBot="1" x14ac:dyDescent="0.4">
      <c r="B27" s="169" t="s">
        <v>112</v>
      </c>
      <c r="C27" s="234" t="s">
        <v>105</v>
      </c>
      <c r="D27" s="234" t="s">
        <v>106</v>
      </c>
      <c r="E27" s="234" t="s">
        <v>40</v>
      </c>
      <c r="F27" s="235" t="s">
        <v>41</v>
      </c>
      <c r="G27" s="235" t="s">
        <v>42</v>
      </c>
      <c r="H27" s="235" t="s">
        <v>43</v>
      </c>
      <c r="I27" s="235" t="s">
        <v>44</v>
      </c>
      <c r="J27" s="235" t="s">
        <v>45</v>
      </c>
      <c r="K27" s="235" t="s">
        <v>46</v>
      </c>
      <c r="L27" s="235" t="s">
        <v>47</v>
      </c>
      <c r="M27" s="235" t="s">
        <v>48</v>
      </c>
      <c r="N27" s="235" t="s">
        <v>49</v>
      </c>
      <c r="O27" s="235" t="s">
        <v>50</v>
      </c>
      <c r="P27" s="235" t="s">
        <v>51</v>
      </c>
      <c r="Q27" s="235" t="s">
        <v>52</v>
      </c>
      <c r="R27" s="235" t="s">
        <v>53</v>
      </c>
      <c r="S27" s="235" t="s">
        <v>51</v>
      </c>
      <c r="T27" s="235" t="s">
        <v>54</v>
      </c>
      <c r="U27" s="235" t="s">
        <v>55</v>
      </c>
      <c r="V27" s="235" t="s">
        <v>51</v>
      </c>
      <c r="W27" s="235" t="s">
        <v>56</v>
      </c>
      <c r="X27" s="235" t="s">
        <v>57</v>
      </c>
      <c r="Y27" s="235" t="s">
        <v>51</v>
      </c>
      <c r="Z27" s="235" t="s">
        <v>58</v>
      </c>
      <c r="AA27" s="235" t="s">
        <v>59</v>
      </c>
      <c r="AB27" s="235" t="s">
        <v>60</v>
      </c>
      <c r="AC27" s="235" t="s">
        <v>61</v>
      </c>
      <c r="AD27" s="235" t="s">
        <v>62</v>
      </c>
      <c r="AE27" s="235" t="s">
        <v>63</v>
      </c>
      <c r="AF27" s="235" t="s">
        <v>64</v>
      </c>
      <c r="AG27" s="235" t="s">
        <v>65</v>
      </c>
      <c r="AH27" s="235" t="s">
        <v>66</v>
      </c>
      <c r="AI27" s="235" t="s">
        <v>67</v>
      </c>
      <c r="AJ27" s="235" t="s">
        <v>68</v>
      </c>
      <c r="AK27" s="235" t="s">
        <v>69</v>
      </c>
      <c r="AL27" s="235" t="s">
        <v>70</v>
      </c>
      <c r="AM27" s="235" t="s">
        <v>71</v>
      </c>
      <c r="AN27" s="235" t="s">
        <v>72</v>
      </c>
      <c r="AO27" s="235" t="s">
        <v>8</v>
      </c>
      <c r="AP27" s="235" t="s">
        <v>73</v>
      </c>
      <c r="AQ27" s="235" t="s">
        <v>74</v>
      </c>
      <c r="AR27" s="235" t="s">
        <v>75</v>
      </c>
      <c r="AS27" s="235" t="s">
        <v>7</v>
      </c>
      <c r="AT27" s="236" t="s">
        <v>107</v>
      </c>
      <c r="AU27" s="234" t="s">
        <v>77</v>
      </c>
      <c r="AV27" s="234" t="s">
        <v>78</v>
      </c>
      <c r="AW27" s="234" t="s">
        <v>79</v>
      </c>
      <c r="AX27" s="234" t="s">
        <v>51</v>
      </c>
      <c r="AY27" s="234" t="s">
        <v>80</v>
      </c>
      <c r="AZ27" s="234" t="s">
        <v>81</v>
      </c>
      <c r="BA27" s="234" t="s">
        <v>82</v>
      </c>
      <c r="BB27" s="234" t="s">
        <v>83</v>
      </c>
      <c r="BC27" s="238" t="s">
        <v>84</v>
      </c>
      <c r="BD27" s="239"/>
      <c r="BE27" s="239"/>
    </row>
    <row r="28" spans="1:57" x14ac:dyDescent="0.35">
      <c r="B28" s="204" t="s">
        <v>85</v>
      </c>
      <c r="C28" s="133">
        <v>28794.64532666</v>
      </c>
      <c r="D28" s="133">
        <v>30159.013277120004</v>
      </c>
      <c r="E28" s="133">
        <v>33216.441119610005</v>
      </c>
      <c r="F28" s="133">
        <v>32083.028937939995</v>
      </c>
      <c r="G28" s="133">
        <v>30467.621511280002</v>
      </c>
      <c r="H28" s="133">
        <v>33199.482518819997</v>
      </c>
      <c r="I28" s="133">
        <v>35866.709539540003</v>
      </c>
      <c r="J28" s="133">
        <v>36079.229050080001</v>
      </c>
      <c r="K28" s="133">
        <v>35415.944038319998</v>
      </c>
      <c r="L28" s="133">
        <v>36881.712430030006</v>
      </c>
      <c r="M28" s="133">
        <v>39163.156645499999</v>
      </c>
      <c r="N28" s="133">
        <v>40337.574062840002</v>
      </c>
      <c r="O28" s="133">
        <v>39029.639539590004</v>
      </c>
      <c r="P28" s="133"/>
      <c r="Q28" s="133">
        <v>39029.639539590004</v>
      </c>
      <c r="R28" s="133">
        <v>56952.106929560003</v>
      </c>
      <c r="S28" s="133"/>
      <c r="T28" s="133">
        <v>56952.106929560003</v>
      </c>
      <c r="U28" s="133">
        <v>44545.799187679993</v>
      </c>
      <c r="V28" s="133"/>
      <c r="W28" s="133">
        <v>44545.799187679993</v>
      </c>
      <c r="X28" s="133">
        <v>45511.87964282</v>
      </c>
      <c r="Y28" s="133"/>
      <c r="Z28" s="133">
        <v>45511.87964282</v>
      </c>
      <c r="AA28" s="133">
        <v>45954.185314939998</v>
      </c>
      <c r="AB28" s="133">
        <v>46361.308867330001</v>
      </c>
      <c r="AC28" s="133">
        <v>50948.6358148</v>
      </c>
      <c r="AD28" s="133">
        <v>54510.69978042</v>
      </c>
      <c r="AE28" s="133">
        <v>53702.007622919999</v>
      </c>
      <c r="AF28" s="133">
        <v>58855.440291440005</v>
      </c>
      <c r="AG28" s="133">
        <v>63929.547395169975</v>
      </c>
      <c r="AH28" s="133">
        <v>66021.759987120007</v>
      </c>
      <c r="AI28" s="133">
        <v>64435.610715390001</v>
      </c>
      <c r="AJ28" s="133">
        <v>70715.584443643718</v>
      </c>
      <c r="AK28" s="133">
        <v>78710.300772673741</v>
      </c>
      <c r="AL28" s="133">
        <v>79195.554509303678</v>
      </c>
      <c r="AM28" s="133">
        <v>79416.915055373698</v>
      </c>
      <c r="AN28" s="133">
        <v>84452.242608083776</v>
      </c>
      <c r="AO28" s="133">
        <v>93026.204495813756</v>
      </c>
      <c r="AP28" s="133">
        <v>96666.931084803728</v>
      </c>
      <c r="AQ28" s="133">
        <v>96397.10912553966</v>
      </c>
      <c r="AR28" s="133">
        <v>100315.32345320651</v>
      </c>
      <c r="AS28" s="133">
        <v>106829.69742310639</v>
      </c>
      <c r="AT28" s="135">
        <v>124253.12866133</v>
      </c>
      <c r="AU28" s="133">
        <v>135613.04261972001</v>
      </c>
      <c r="AV28" s="133">
        <v>151798.38717669001</v>
      </c>
      <c r="AW28" s="134">
        <v>186039.42529965</v>
      </c>
      <c r="AX28" s="134"/>
      <c r="AY28" s="133">
        <v>186039.42529965</v>
      </c>
      <c r="AZ28" s="133">
        <v>197774.82977749</v>
      </c>
      <c r="BA28" s="133">
        <v>242508.75529664999</v>
      </c>
      <c r="BB28" s="133">
        <v>293057.05044101115</v>
      </c>
      <c r="BC28" s="136">
        <v>353562.29324407497</v>
      </c>
      <c r="BD28" s="133"/>
      <c r="BE28" s="133"/>
    </row>
    <row r="29" spans="1:57" x14ac:dyDescent="0.35">
      <c r="A29" s="2"/>
      <c r="B29" s="204" t="s">
        <v>86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>
        <v>45329.791098250003</v>
      </c>
      <c r="AB29" s="133">
        <v>46094.487693280003</v>
      </c>
      <c r="AC29" s="133">
        <v>50022.649329249987</v>
      </c>
      <c r="AD29" s="133">
        <v>52624.016924470001</v>
      </c>
      <c r="AE29" s="133">
        <v>52167.012984869994</v>
      </c>
      <c r="AF29" s="133">
        <v>57349.227483580005</v>
      </c>
      <c r="AG29" s="133">
        <v>61623.590921880001</v>
      </c>
      <c r="AH29" s="133">
        <v>63118.803066370012</v>
      </c>
      <c r="AI29" s="133">
        <v>61768.989119679994</v>
      </c>
      <c r="AJ29" s="133">
        <v>68614.261096740011</v>
      </c>
      <c r="AK29" s="133">
        <v>75933.137871840023</v>
      </c>
      <c r="AL29" s="133">
        <v>76079.932983739971</v>
      </c>
      <c r="AM29" s="133">
        <v>76947.137807210005</v>
      </c>
      <c r="AN29" s="133">
        <v>81779.654147000008</v>
      </c>
      <c r="AO29" s="133">
        <v>90395.473747899989</v>
      </c>
      <c r="AP29" s="133">
        <v>92733.619802269954</v>
      </c>
      <c r="AQ29" s="133">
        <v>93996.056365705896</v>
      </c>
      <c r="AR29" s="133">
        <v>97202.433930176514</v>
      </c>
      <c r="AS29" s="133">
        <v>103468.2162572464</v>
      </c>
      <c r="AT29" s="135"/>
      <c r="AU29" s="133"/>
      <c r="AV29" s="133"/>
      <c r="AW29" s="133"/>
      <c r="AX29" s="133"/>
      <c r="AY29" s="133"/>
      <c r="AZ29" s="133">
        <v>194070.94504524997</v>
      </c>
      <c r="BA29" s="133">
        <v>234258.63445670003</v>
      </c>
      <c r="BB29" s="133">
        <v>282396.32107199996</v>
      </c>
      <c r="BC29" s="136">
        <v>341855.88550437998</v>
      </c>
      <c r="BD29" s="133"/>
      <c r="BE29" s="133"/>
    </row>
    <row r="30" spans="1:57" x14ac:dyDescent="0.35">
      <c r="B30" s="204" t="s">
        <v>88</v>
      </c>
      <c r="C30" s="133">
        <v>11126.298581869998</v>
      </c>
      <c r="D30" s="133">
        <v>12019.85904107</v>
      </c>
      <c r="E30" s="133">
        <v>16110.084847610002</v>
      </c>
      <c r="F30" s="133">
        <v>15568.713727900002</v>
      </c>
      <c r="G30" s="133">
        <v>13350.069775190004</v>
      </c>
      <c r="H30" s="133">
        <v>15231.720825449998</v>
      </c>
      <c r="I30" s="133">
        <v>14580.363522830005</v>
      </c>
      <c r="J30" s="133">
        <v>15384.14672948</v>
      </c>
      <c r="K30" s="133">
        <v>16256.118037749997</v>
      </c>
      <c r="L30" s="133">
        <v>16857.808891880002</v>
      </c>
      <c r="M30" s="133">
        <v>18809.02933646</v>
      </c>
      <c r="N30" s="133">
        <v>19196.497610570004</v>
      </c>
      <c r="O30" s="133">
        <v>20903.081316550004</v>
      </c>
      <c r="P30" s="133">
        <v>1561.7234253994395</v>
      </c>
      <c r="Q30" s="133">
        <v>19341.357891150565</v>
      </c>
      <c r="R30" s="133">
        <v>36839.474369639996</v>
      </c>
      <c r="S30" s="133">
        <v>1586.5484385700001</v>
      </c>
      <c r="T30" s="133">
        <v>35252.92593107</v>
      </c>
      <c r="U30" s="133">
        <v>22965.021498819991</v>
      </c>
      <c r="V30" s="133">
        <v>1628.5111201722846</v>
      </c>
      <c r="W30" s="133">
        <v>21336.510378647708</v>
      </c>
      <c r="X30" s="133">
        <v>22746.342834229999</v>
      </c>
      <c r="Y30" s="133">
        <v>1652.6245034300002</v>
      </c>
      <c r="Z30" s="133">
        <v>21093.718330799999</v>
      </c>
      <c r="AA30" s="133">
        <v>24627.552164449997</v>
      </c>
      <c r="AB30" s="133">
        <v>25324.640245489998</v>
      </c>
      <c r="AC30" s="133">
        <v>26932.82932981</v>
      </c>
      <c r="AD30" s="133">
        <v>32488.027000730002</v>
      </c>
      <c r="AE30" s="133">
        <v>27678.052617310004</v>
      </c>
      <c r="AF30" s="133">
        <v>30795.8587659</v>
      </c>
      <c r="AG30" s="133">
        <v>36809.353249389977</v>
      </c>
      <c r="AH30" s="133">
        <v>35776.578434200004</v>
      </c>
      <c r="AI30" s="133">
        <v>30233.083145110002</v>
      </c>
      <c r="AJ30" s="133">
        <v>39095.4840709337</v>
      </c>
      <c r="AK30" s="133">
        <v>40185.964392173715</v>
      </c>
      <c r="AL30" s="133">
        <v>38278.666980213675</v>
      </c>
      <c r="AM30" s="133">
        <v>41701.791551373717</v>
      </c>
      <c r="AN30" s="133">
        <v>46820.046032033788</v>
      </c>
      <c r="AO30" s="133">
        <v>53730.339135503767</v>
      </c>
      <c r="AP30" s="133">
        <v>49814.891295953734</v>
      </c>
      <c r="AQ30" s="133">
        <v>53294.393577094655</v>
      </c>
      <c r="AR30" s="133">
        <v>55955.548380053129</v>
      </c>
      <c r="AS30" s="133">
        <v>50535.474971667907</v>
      </c>
      <c r="AT30" s="135">
        <v>54824.956198450003</v>
      </c>
      <c r="AU30" s="133">
        <v>58546.300852950008</v>
      </c>
      <c r="AV30" s="133">
        <v>71119.453876660002</v>
      </c>
      <c r="AW30" s="133">
        <v>103453.92001923999</v>
      </c>
      <c r="AX30" s="133">
        <v>6429.4074875717242</v>
      </c>
      <c r="AY30" s="133">
        <v>97024.512531668268</v>
      </c>
      <c r="AZ30" s="133">
        <v>109373.04874047999</v>
      </c>
      <c r="BA30" s="133">
        <v>131059.84306679998</v>
      </c>
      <c r="BB30" s="133">
        <v>147793.19858843111</v>
      </c>
      <c r="BC30" s="136">
        <v>192067.06801486501</v>
      </c>
      <c r="BD30" s="133"/>
      <c r="BE30" s="133"/>
    </row>
    <row r="31" spans="1:57" x14ac:dyDescent="0.35">
      <c r="B31" s="204" t="s">
        <v>89</v>
      </c>
      <c r="C31" s="137">
        <v>0.386401654045328</v>
      </c>
      <c r="D31" s="137">
        <v>0.39854947940849278</v>
      </c>
      <c r="E31" s="137">
        <v>0.48500333884652935</v>
      </c>
      <c r="F31" s="137">
        <v>0.48526321370764086</v>
      </c>
      <c r="G31" s="137">
        <v>0.43817236505473256</v>
      </c>
      <c r="H31" s="137">
        <v>0.45879392297200711</v>
      </c>
      <c r="I31" s="137">
        <v>0.40651522567902115</v>
      </c>
      <c r="J31" s="137">
        <v>0.42639898729892312</v>
      </c>
      <c r="K31" s="137">
        <v>0.45900563938549543</v>
      </c>
      <c r="L31" s="137">
        <v>0.45707771633059957</v>
      </c>
      <c r="M31" s="137">
        <v>0.48027357719698094</v>
      </c>
      <c r="N31" s="137">
        <v>0.47589618504733794</v>
      </c>
      <c r="O31" s="137">
        <v>0.53556941757934529</v>
      </c>
      <c r="P31" s="137"/>
      <c r="Q31" s="137">
        <v>0.49555563718520934</v>
      </c>
      <c r="R31" s="137">
        <v>0.64685007027403063</v>
      </c>
      <c r="S31" s="137"/>
      <c r="T31" s="137">
        <v>0.6189924803777993</v>
      </c>
      <c r="U31" s="137">
        <v>0.51553731030986671</v>
      </c>
      <c r="V31" s="137"/>
      <c r="W31" s="137">
        <v>0.47897918025340391</v>
      </c>
      <c r="X31" s="137">
        <v>0.49978913226051486</v>
      </c>
      <c r="Y31" s="137"/>
      <c r="Z31" s="137">
        <v>0.46347719532449072</v>
      </c>
      <c r="AA31" s="137">
        <v>0.53591532513673834</v>
      </c>
      <c r="AB31" s="137">
        <v>0.54624515278376506</v>
      </c>
      <c r="AC31" s="137">
        <v>0.5286270947020395</v>
      </c>
      <c r="AD31" s="137">
        <v>0.59599357798740926</v>
      </c>
      <c r="AE31" s="137">
        <v>0.51540070553148221</v>
      </c>
      <c r="AF31" s="137">
        <v>0.52324574607555829</v>
      </c>
      <c r="AG31" s="137">
        <v>0.57577997575767303</v>
      </c>
      <c r="AH31" s="137">
        <v>0.54189071059571192</v>
      </c>
      <c r="AI31" s="137">
        <v>0.4691983642189495</v>
      </c>
      <c r="AJ31" s="137">
        <v>0.55285527763813602</v>
      </c>
      <c r="AK31" s="137">
        <v>0.51055534025001825</v>
      </c>
      <c r="AL31" s="137">
        <v>0.48334363232113997</v>
      </c>
      <c r="AM31" s="137">
        <v>0.52509961539423955</v>
      </c>
      <c r="AN31" s="137">
        <v>0.55439671684399028</v>
      </c>
      <c r="AO31" s="137">
        <v>0.57758283729528781</v>
      </c>
      <c r="AP31" s="137">
        <v>0.51532505208272572</v>
      </c>
      <c r="AQ31" s="137">
        <v>0.5528629858358971</v>
      </c>
      <c r="AR31" s="137">
        <v>0.55779662023573473</v>
      </c>
      <c r="AS31" s="137">
        <v>0.47304706641186739</v>
      </c>
      <c r="AT31" s="138">
        <v>0.4412360218943332</v>
      </c>
      <c r="AU31" s="137">
        <v>0.43171585654281724</v>
      </c>
      <c r="AV31" s="137">
        <v>0.46851257908213811</v>
      </c>
      <c r="AW31" s="137">
        <v>0.55608600087109927</v>
      </c>
      <c r="AX31" s="137"/>
      <c r="AY31" s="137">
        <v>0.52152661929261934</v>
      </c>
      <c r="AZ31" s="137">
        <v>0.55301804007887168</v>
      </c>
      <c r="BA31" s="137">
        <v>0.54043344912013758</v>
      </c>
      <c r="BB31" s="137">
        <v>0.50431545109057219</v>
      </c>
      <c r="BC31" s="139">
        <v>0.54323402603986159</v>
      </c>
      <c r="BD31" s="137"/>
      <c r="BE31" s="137"/>
    </row>
    <row r="32" spans="1:57" x14ac:dyDescent="0.35">
      <c r="A32" s="2"/>
      <c r="B32" s="57" t="s">
        <v>90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3">
        <v>14546.049246384142</v>
      </c>
      <c r="AB32" s="133">
        <v>15247.782997188111</v>
      </c>
      <c r="AC32" s="133">
        <v>16175.139076040094</v>
      </c>
      <c r="AD32" s="133">
        <v>20350.889962942496</v>
      </c>
      <c r="AE32" s="133">
        <v>15773.576215963683</v>
      </c>
      <c r="AF32" s="133">
        <v>19637.986631023701</v>
      </c>
      <c r="AG32" s="133">
        <v>24695.241568413709</v>
      </c>
      <c r="AH32" s="133">
        <v>23401.230775853721</v>
      </c>
      <c r="AI32" s="133">
        <v>18690.410623313695</v>
      </c>
      <c r="AJ32" s="133">
        <v>28033.981461113694</v>
      </c>
      <c r="AK32" s="133">
        <v>26763.556371263723</v>
      </c>
      <c r="AL32" s="133">
        <v>24362.824998323689</v>
      </c>
      <c r="AM32" s="133">
        <v>30559.999276183709</v>
      </c>
      <c r="AN32" s="133">
        <v>37776.533451603776</v>
      </c>
      <c r="AO32" s="133">
        <v>42014.145203263746</v>
      </c>
      <c r="AP32" s="133">
        <v>37892.170496593702</v>
      </c>
      <c r="AQ32" s="133">
        <v>41249.991461064688</v>
      </c>
      <c r="AR32" s="133">
        <v>43466.787764543093</v>
      </c>
      <c r="AS32" s="133">
        <v>37183.883040637898</v>
      </c>
      <c r="AT32" s="138"/>
      <c r="AU32" s="137"/>
      <c r="AV32" s="137"/>
      <c r="AW32" s="137"/>
      <c r="AX32" s="137"/>
      <c r="AY32" s="137"/>
      <c r="AZ32" s="133">
        <v>66319.861282554848</v>
      </c>
      <c r="BA32" s="133">
        <v>83508.035191254807</v>
      </c>
      <c r="BB32" s="133">
        <v>97850.773454014794</v>
      </c>
      <c r="BC32" s="136">
        <v>148242.84842764493</v>
      </c>
      <c r="BD32" s="133"/>
      <c r="BE32" s="137"/>
    </row>
    <row r="33" spans="2:57" x14ac:dyDescent="0.35">
      <c r="B33" s="204" t="s">
        <v>93</v>
      </c>
      <c r="C33" s="133">
        <v>3837.9569731173951</v>
      </c>
      <c r="D33" s="133">
        <v>5922.4939356061841</v>
      </c>
      <c r="E33" s="133">
        <v>4918.9587293577424</v>
      </c>
      <c r="F33" s="133">
        <v>11728.163932656658</v>
      </c>
      <c r="G33" s="133">
        <v>3359.6868541152439</v>
      </c>
      <c r="H33" s="133">
        <v>5710.2030495329027</v>
      </c>
      <c r="I33" s="133">
        <v>4783.8960742121662</v>
      </c>
      <c r="J33" s="133">
        <v>10848.610719365612</v>
      </c>
      <c r="K33" s="133">
        <v>4401.2047452184515</v>
      </c>
      <c r="L33" s="133">
        <v>5344.1440417580534</v>
      </c>
      <c r="M33" s="133">
        <v>6641.9487018896034</v>
      </c>
      <c r="N33" s="133">
        <v>6468.4259915599314</v>
      </c>
      <c r="O33" s="133">
        <v>4245.3915544247211</v>
      </c>
      <c r="P33" s="133"/>
      <c r="Q33" s="133">
        <v>4245.3915544247211</v>
      </c>
      <c r="R33" s="133">
        <v>16003.460117473365</v>
      </c>
      <c r="S33" s="133"/>
      <c r="T33" s="133">
        <v>16003.460117473365</v>
      </c>
      <c r="U33" s="133">
        <v>6849.6955043648868</v>
      </c>
      <c r="V33" s="133"/>
      <c r="W33" s="133">
        <v>6849.6955043648868</v>
      </c>
      <c r="X33" s="133">
        <v>14284.820062245426</v>
      </c>
      <c r="Y33" s="133"/>
      <c r="Z33" s="133">
        <v>14284.820062245426</v>
      </c>
      <c r="AA33" s="133">
        <v>9913.8897263246236</v>
      </c>
      <c r="AB33" s="133">
        <v>11610.094563227154</v>
      </c>
      <c r="AC33" s="133">
        <v>7087.6202766043989</v>
      </c>
      <c r="AD33" s="133">
        <v>20883.184190980559</v>
      </c>
      <c r="AE33" s="133">
        <v>8651.7081567787591</v>
      </c>
      <c r="AF33" s="133">
        <v>10231.749849020802</v>
      </c>
      <c r="AG33" s="133">
        <v>10173.121219423401</v>
      </c>
      <c r="AH33" s="133">
        <v>28610.835924027804</v>
      </c>
      <c r="AI33" s="133">
        <v>6561.2747945864048</v>
      </c>
      <c r="AJ33" s="133">
        <v>8263.3018224803272</v>
      </c>
      <c r="AK33" s="133">
        <v>18534.689505992923</v>
      </c>
      <c r="AL33" s="133">
        <v>23406.698675141863</v>
      </c>
      <c r="AM33" s="133">
        <v>7143.3007539700002</v>
      </c>
      <c r="AN33" s="133">
        <v>11625.232642326901</v>
      </c>
      <c r="AO33" s="133">
        <v>14953.511388000039</v>
      </c>
      <c r="AP33" s="133">
        <v>42205.319213825205</v>
      </c>
      <c r="AQ33" s="133">
        <v>8345.8622745800039</v>
      </c>
      <c r="AR33" s="133">
        <v>13821.697405210007</v>
      </c>
      <c r="AS33" s="133">
        <v>26974.955934579983</v>
      </c>
      <c r="AT33" s="135">
        <v>26407.573570737979</v>
      </c>
      <c r="AU33" s="133">
        <v>24702.396697225922</v>
      </c>
      <c r="AV33" s="133">
        <v>22855.723480426041</v>
      </c>
      <c r="AW33" s="133">
        <v>41383.367238508399</v>
      </c>
      <c r="AX33" s="133"/>
      <c r="AY33" s="133">
        <v>41383.367238508399</v>
      </c>
      <c r="AZ33" s="133">
        <v>49494.788757136739</v>
      </c>
      <c r="BA33" s="133">
        <v>57667.415149250766</v>
      </c>
      <c r="BB33" s="133">
        <v>56765.964798201516</v>
      </c>
      <c r="BC33" s="136">
        <v>75927.363998122149</v>
      </c>
      <c r="BD33" s="133"/>
      <c r="BE33" s="133"/>
    </row>
    <row r="34" spans="2:57" x14ac:dyDescent="0.35">
      <c r="B34" s="204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1"/>
      <c r="AU34" s="140"/>
      <c r="AV34" s="140"/>
      <c r="AW34" s="140"/>
      <c r="AX34" s="140"/>
      <c r="AY34" s="140"/>
      <c r="AZ34" s="140"/>
      <c r="BA34" s="140"/>
      <c r="BB34" s="140"/>
      <c r="BC34" s="142"/>
      <c r="BD34" s="140"/>
      <c r="BE34" s="140"/>
    </row>
    <row r="35" spans="2:57" s="233" customFormat="1" ht="13.5" thickBot="1" x14ac:dyDescent="0.4">
      <c r="B35" s="209" t="s">
        <v>113</v>
      </c>
      <c r="C35" s="144"/>
      <c r="D35" s="144"/>
      <c r="E35" s="144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6"/>
      <c r="AU35" s="144"/>
      <c r="AV35" s="144"/>
      <c r="AW35" s="144"/>
      <c r="AX35" s="144"/>
      <c r="AY35" s="144"/>
      <c r="AZ35" s="144"/>
      <c r="BA35" s="144"/>
      <c r="BB35" s="144"/>
      <c r="BC35" s="147"/>
      <c r="BD35" s="148"/>
      <c r="BE35" s="148"/>
    </row>
    <row r="36" spans="2:57" x14ac:dyDescent="0.35">
      <c r="B36" s="204" t="s">
        <v>114</v>
      </c>
      <c r="C36" s="133">
        <v>23931.215004459998</v>
      </c>
      <c r="D36" s="133">
        <v>25470.614534799995</v>
      </c>
      <c r="E36" s="133">
        <v>27865.638842559998</v>
      </c>
      <c r="F36" s="133">
        <v>26396.116796199996</v>
      </c>
      <c r="G36" s="133">
        <v>25121.067571889998</v>
      </c>
      <c r="H36" s="133">
        <v>27445.144254609997</v>
      </c>
      <c r="I36" s="133">
        <v>29584.755498690003</v>
      </c>
      <c r="J36" s="133">
        <v>28871.830166110001</v>
      </c>
      <c r="K36" s="133">
        <v>29342.51711542</v>
      </c>
      <c r="L36" s="133">
        <v>30710.733772750002</v>
      </c>
      <c r="M36" s="133">
        <v>32608.670815919999</v>
      </c>
      <c r="N36" s="133">
        <v>33849.396210650004</v>
      </c>
      <c r="O36" s="133">
        <v>32887.138298629994</v>
      </c>
      <c r="P36" s="133"/>
      <c r="Q36" s="133">
        <v>32887.138298629994</v>
      </c>
      <c r="R36" s="133">
        <v>50578.438736019998</v>
      </c>
      <c r="S36" s="133"/>
      <c r="T36" s="133">
        <v>50578.438736019998</v>
      </c>
      <c r="U36" s="133">
        <v>38435.648653709999</v>
      </c>
      <c r="V36" s="133"/>
      <c r="W36" s="133">
        <v>38435.648653709999</v>
      </c>
      <c r="X36" s="133">
        <v>38643.515746690005</v>
      </c>
      <c r="Y36" s="133"/>
      <c r="Z36" s="133">
        <v>38643.515746690005</v>
      </c>
      <c r="AA36" s="133">
        <v>38811.628960989998</v>
      </c>
      <c r="AB36" s="133">
        <v>38583.463407129995</v>
      </c>
      <c r="AC36" s="133">
        <v>42547.004716210002</v>
      </c>
      <c r="AD36" s="133">
        <v>45547.186156249998</v>
      </c>
      <c r="AE36" s="133">
        <v>44489.80614244</v>
      </c>
      <c r="AF36" s="133">
        <v>49157.303538459993</v>
      </c>
      <c r="AG36" s="133">
        <v>54281.900372080003</v>
      </c>
      <c r="AH36" s="133">
        <v>55809.08010471001</v>
      </c>
      <c r="AI36" s="133">
        <v>59001.503698619999</v>
      </c>
      <c r="AJ36" s="133">
        <v>49289.383894530962</v>
      </c>
      <c r="AK36" s="133">
        <v>53400.528589789348</v>
      </c>
      <c r="AL36" s="133">
        <v>51089.359042170378</v>
      </c>
      <c r="AM36" s="133">
        <v>52360.350370650405</v>
      </c>
      <c r="AN36" s="133">
        <v>55411.515081596837</v>
      </c>
      <c r="AO36" s="133">
        <v>63418.488387600461</v>
      </c>
      <c r="AP36" s="133">
        <v>63352.344363870485</v>
      </c>
      <c r="AQ36" s="133">
        <v>65392.93241616882</v>
      </c>
      <c r="AR36" s="133">
        <v>72873.47141284628</v>
      </c>
      <c r="AS36" s="133">
        <v>74117.803227580007</v>
      </c>
      <c r="AT36" s="135">
        <v>103663.58517802</v>
      </c>
      <c r="AU36" s="133">
        <v>111022.79749129999</v>
      </c>
      <c r="AV36" s="133">
        <v>126511.31791474001</v>
      </c>
      <c r="AW36" s="133">
        <v>160544.74143505</v>
      </c>
      <c r="AX36" s="133"/>
      <c r="AY36" s="133">
        <v>160544.74143505</v>
      </c>
      <c r="AZ36" s="133">
        <v>165489.28324058</v>
      </c>
      <c r="BA36" s="133">
        <v>203738.09015769002</v>
      </c>
      <c r="BB36" s="133">
        <v>212780.77522511067</v>
      </c>
      <c r="BC36" s="136">
        <v>234542.69820371817</v>
      </c>
      <c r="BD36" s="133"/>
      <c r="BE36" s="133"/>
    </row>
    <row r="37" spans="2:57" x14ac:dyDescent="0.35">
      <c r="B37" s="204" t="s">
        <v>86</v>
      </c>
      <c r="C37" s="133">
        <v>23423.561542380001</v>
      </c>
      <c r="D37" s="133">
        <v>25087.59819769</v>
      </c>
      <c r="E37" s="133">
        <v>27350.01193796</v>
      </c>
      <c r="F37" s="133">
        <v>26217.875014139998</v>
      </c>
      <c r="G37" s="133">
        <v>25006.274120860002</v>
      </c>
      <c r="H37" s="133">
        <v>27357.330917979998</v>
      </c>
      <c r="I37" s="133">
        <v>29372.901935860002</v>
      </c>
      <c r="J37" s="133">
        <v>28884.492266410005</v>
      </c>
      <c r="K37" s="133">
        <v>28661.51241078</v>
      </c>
      <c r="L37" s="133">
        <v>30413.336309409995</v>
      </c>
      <c r="M37" s="133">
        <v>32473.168986389999</v>
      </c>
      <c r="N37" s="133">
        <v>33576.579171819998</v>
      </c>
      <c r="O37" s="133">
        <v>32591.463834129998</v>
      </c>
      <c r="P37" s="133"/>
      <c r="Q37" s="133">
        <v>32591.463834129998</v>
      </c>
      <c r="R37" s="133">
        <v>35795.663385250002</v>
      </c>
      <c r="S37" s="133"/>
      <c r="T37" s="133">
        <v>35795.663385250002</v>
      </c>
      <c r="U37" s="133">
        <v>38191.051411809996</v>
      </c>
      <c r="V37" s="133"/>
      <c r="W37" s="133">
        <v>38191.051411809996</v>
      </c>
      <c r="X37" s="133">
        <v>38347.116083579996</v>
      </c>
      <c r="Y37" s="133"/>
      <c r="Z37" s="133">
        <v>38347.116083579996</v>
      </c>
      <c r="AA37" s="133">
        <v>38213.492847880007</v>
      </c>
      <c r="AB37" s="133">
        <v>38335.900095419995</v>
      </c>
      <c r="AC37" s="133">
        <v>41642.706067339997</v>
      </c>
      <c r="AD37" s="133">
        <v>43680.994335900003</v>
      </c>
      <c r="AE37" s="133">
        <v>42976.1012777</v>
      </c>
      <c r="AF37" s="133">
        <v>47700.416304109996</v>
      </c>
      <c r="AG37" s="133">
        <v>51993.812306389998</v>
      </c>
      <c r="AH37" s="133">
        <v>52912.56137173</v>
      </c>
      <c r="AI37" s="133">
        <v>56379.545296430006</v>
      </c>
      <c r="AJ37" s="133">
        <v>49289.383894530656</v>
      </c>
      <c r="AK37" s="133">
        <v>53400.528589789043</v>
      </c>
      <c r="AL37" s="133">
        <v>51089.359042170072</v>
      </c>
      <c r="AM37" s="133">
        <v>52360.3503706501</v>
      </c>
      <c r="AN37" s="133">
        <v>55411.515081596473</v>
      </c>
      <c r="AO37" s="133">
        <v>63418.488387600097</v>
      </c>
      <c r="AP37" s="133">
        <v>63352.344363870114</v>
      </c>
      <c r="AQ37" s="133">
        <v>65392.932416168456</v>
      </c>
      <c r="AR37" s="133">
        <v>72873.47141284628</v>
      </c>
      <c r="AS37" s="133">
        <v>74117.803227580007</v>
      </c>
      <c r="AT37" s="135">
        <v>102079.04669216998</v>
      </c>
      <c r="AU37" s="133">
        <v>110620.99924111001</v>
      </c>
      <c r="AV37" s="133">
        <v>125124.59687839999</v>
      </c>
      <c r="AW37" s="133">
        <v>144925.29471476999</v>
      </c>
      <c r="AX37" s="133"/>
      <c r="AY37" s="133">
        <v>144925.29471476999</v>
      </c>
      <c r="AZ37" s="133">
        <v>161873.09334654</v>
      </c>
      <c r="BA37" s="133">
        <v>195582.89125992998</v>
      </c>
      <c r="BB37" s="133">
        <v>210158.81682291979</v>
      </c>
      <c r="BC37" s="136">
        <v>234542.69820371678</v>
      </c>
      <c r="BD37" s="133"/>
      <c r="BE37" s="133"/>
    </row>
    <row r="38" spans="2:57" x14ac:dyDescent="0.35">
      <c r="B38" s="149" t="s">
        <v>115</v>
      </c>
      <c r="C38" s="133">
        <v>5774.8479170000001</v>
      </c>
      <c r="D38" s="133">
        <v>6197.2772000000004</v>
      </c>
      <c r="E38" s="133">
        <v>6859.1052209999998</v>
      </c>
      <c r="F38" s="133">
        <v>7268.8072410000004</v>
      </c>
      <c r="G38" s="133">
        <v>7551.1179553900001</v>
      </c>
      <c r="H38" s="133">
        <v>7600.1965872700002</v>
      </c>
      <c r="I38" s="133">
        <v>8052.1442927399994</v>
      </c>
      <c r="J38" s="133">
        <v>8446.2109402400001</v>
      </c>
      <c r="K38" s="133">
        <v>9026.8938572000006</v>
      </c>
      <c r="L38" s="133">
        <v>9422.9354026599995</v>
      </c>
      <c r="M38" s="133">
        <v>10157.503529439999</v>
      </c>
      <c r="N38" s="133">
        <v>11182.070252080001</v>
      </c>
      <c r="O38" s="133">
        <v>12721.945767839999</v>
      </c>
      <c r="P38" s="140"/>
      <c r="Q38" s="140">
        <v>12721.945767839999</v>
      </c>
      <c r="R38" s="140">
        <v>14325.56531803</v>
      </c>
      <c r="S38" s="140"/>
      <c r="T38" s="140">
        <v>14325.56531803</v>
      </c>
      <c r="U38" s="140">
        <v>15534.405208780001</v>
      </c>
      <c r="V38" s="140"/>
      <c r="W38" s="140">
        <v>15534.405208780001</v>
      </c>
      <c r="X38" s="140">
        <v>17404.31682702</v>
      </c>
      <c r="Y38" s="140"/>
      <c r="Z38" s="140">
        <v>17404.31682702</v>
      </c>
      <c r="AA38" s="140">
        <v>18635.82332272</v>
      </c>
      <c r="AB38" s="140">
        <v>19921.6279455</v>
      </c>
      <c r="AC38" s="140">
        <v>21025.028749990001</v>
      </c>
      <c r="AD38" s="140">
        <v>22800.564427309997</v>
      </c>
      <c r="AE38" s="140">
        <v>24157.29141378</v>
      </c>
      <c r="AF38" s="140">
        <v>27929.202224739998</v>
      </c>
      <c r="AG38" s="140">
        <v>29495.19692214</v>
      </c>
      <c r="AH38" s="140">
        <v>31463.601059510002</v>
      </c>
      <c r="AI38" s="140">
        <v>33883.550800969999</v>
      </c>
      <c r="AJ38" s="140">
        <v>32150.290708214288</v>
      </c>
      <c r="AK38" s="140">
        <v>37283.325743956069</v>
      </c>
      <c r="AL38" s="140">
        <v>35774.530509470002</v>
      </c>
      <c r="AM38" s="140">
        <v>36803.377362800005</v>
      </c>
      <c r="AN38" s="140">
        <v>39487.516778760008</v>
      </c>
      <c r="AO38" s="140">
        <v>47376.392802870003</v>
      </c>
      <c r="AP38" s="140">
        <v>47957.799626449996</v>
      </c>
      <c r="AQ38" s="140">
        <v>49634.909017201106</v>
      </c>
      <c r="AR38" s="140">
        <v>50762.692342102098</v>
      </c>
      <c r="AS38" s="140">
        <v>51423.496868547503</v>
      </c>
      <c r="AT38" s="135">
        <v>26100.037579000003</v>
      </c>
      <c r="AU38" s="133">
        <v>31649.669775640003</v>
      </c>
      <c r="AV38" s="133">
        <v>39789.403041380006</v>
      </c>
      <c r="AW38" s="133">
        <v>59986.233121669997</v>
      </c>
      <c r="AX38" s="133"/>
      <c r="AY38" s="133">
        <v>59986.233121669997</v>
      </c>
      <c r="AZ38" s="133">
        <v>82383.044445520005</v>
      </c>
      <c r="BA38" s="133">
        <v>113045.29162017</v>
      </c>
      <c r="BB38" s="133">
        <v>139091.69776261036</v>
      </c>
      <c r="BC38" s="136">
        <v>171625.08657088003</v>
      </c>
      <c r="BD38" s="133"/>
      <c r="BE38" s="133"/>
    </row>
    <row r="39" spans="2:57" x14ac:dyDescent="0.35">
      <c r="B39" s="57" t="s">
        <v>135</v>
      </c>
      <c r="C39" s="151">
        <v>9.1790040000000008</v>
      </c>
      <c r="D39" s="151">
        <v>9.3527930000000001</v>
      </c>
      <c r="E39" s="151">
        <v>9.3992059999999995</v>
      </c>
      <c r="F39" s="151">
        <v>9.0230350000000001</v>
      </c>
      <c r="G39" s="151">
        <v>8.8765219999999996</v>
      </c>
      <c r="H39" s="151">
        <v>9.2416610000000006</v>
      </c>
      <c r="I39" s="151">
        <v>9.5471579999999996</v>
      </c>
      <c r="J39" s="151">
        <v>9.7697409999999998</v>
      </c>
      <c r="K39" s="151">
        <v>9.6931329999999996</v>
      </c>
      <c r="L39" s="151">
        <v>10.155194</v>
      </c>
      <c r="M39" s="151">
        <v>10.006683000000001</v>
      </c>
      <c r="N39" s="151">
        <v>9.9366439999999994</v>
      </c>
      <c r="O39" s="151">
        <v>9.6929339999999993</v>
      </c>
      <c r="P39" s="140"/>
      <c r="Q39" s="140">
        <v>9.6929339999999993</v>
      </c>
      <c r="R39" s="140">
        <v>10.044328999999999</v>
      </c>
      <c r="S39" s="140"/>
      <c r="T39" s="140">
        <v>10.044328999999999</v>
      </c>
      <c r="U39" s="140">
        <v>10.245759</v>
      </c>
      <c r="V39" s="140"/>
      <c r="W39" s="140">
        <v>10.245759</v>
      </c>
      <c r="X39" s="140">
        <v>10.188025</v>
      </c>
      <c r="Y39" s="140"/>
      <c r="Z39" s="140">
        <v>10.188025</v>
      </c>
      <c r="AA39" s="140">
        <v>9.5840069999999997</v>
      </c>
      <c r="AB39" s="140">
        <v>9.4437680000000004</v>
      </c>
      <c r="AC39" s="140">
        <v>9.6879080000000002</v>
      </c>
      <c r="AD39" s="140">
        <v>9.5062069999999999</v>
      </c>
      <c r="AE39" s="140">
        <v>9.4788910000000008</v>
      </c>
      <c r="AF39" s="140">
        <v>9.638852</v>
      </c>
      <c r="AG39" s="140">
        <v>9.8045179999999998</v>
      </c>
      <c r="AH39" s="140">
        <v>9.9277230000000003</v>
      </c>
      <c r="AI39" s="140">
        <v>10.107595</v>
      </c>
      <c r="AJ39" s="140">
        <v>10.274326</v>
      </c>
      <c r="AK39" s="140">
        <v>10.51704</v>
      </c>
      <c r="AL39" s="140">
        <v>10.600600999999999</v>
      </c>
      <c r="AM39" s="140">
        <v>10.571864</v>
      </c>
      <c r="AN39" s="140">
        <v>10.773334</v>
      </c>
      <c r="AO39" s="140">
        <v>10.997744000000001</v>
      </c>
      <c r="AP39" s="140">
        <v>11.050307</v>
      </c>
      <c r="AQ39" s="140">
        <v>11.176171999999999</v>
      </c>
      <c r="AR39" s="140">
        <v>11.391176</v>
      </c>
      <c r="AS39" s="140">
        <v>11.643594</v>
      </c>
      <c r="AT39" s="150">
        <v>9.0230350000000001</v>
      </c>
      <c r="AU39" s="151">
        <v>9.7697409999999998</v>
      </c>
      <c r="AV39" s="151">
        <v>9.9366439999999994</v>
      </c>
      <c r="AW39" s="151">
        <v>10.188025</v>
      </c>
      <c r="AX39" s="151"/>
      <c r="AY39" s="151">
        <v>10.188025</v>
      </c>
      <c r="AZ39" s="151">
        <v>9.5062069999999999</v>
      </c>
      <c r="BA39" s="151">
        <v>9.9277230000000003</v>
      </c>
      <c r="BB39" s="151">
        <v>10.600600999999999</v>
      </c>
      <c r="BC39" s="152">
        <v>11.050307</v>
      </c>
      <c r="BD39" s="151"/>
      <c r="BE39" s="151"/>
    </row>
    <row r="40" spans="2:57" x14ac:dyDescent="0.35">
      <c r="B40" s="204" t="s">
        <v>136</v>
      </c>
      <c r="C40" s="140">
        <v>827.71950377847315</v>
      </c>
      <c r="D40" s="140">
        <v>914.12961631045994</v>
      </c>
      <c r="E40" s="140">
        <v>933.67998488801106</v>
      </c>
      <c r="F40" s="140">
        <v>993.47867826322909</v>
      </c>
      <c r="G40" s="140">
        <v>927.96488313723819</v>
      </c>
      <c r="H40" s="140">
        <v>991.25586427660357</v>
      </c>
      <c r="I40" s="140">
        <v>1029.2803114210285</v>
      </c>
      <c r="J40" s="140">
        <v>992.83329583145485</v>
      </c>
      <c r="K40" s="140">
        <v>976.66950275312183</v>
      </c>
      <c r="L40" s="140">
        <v>1012.6621865920152</v>
      </c>
      <c r="M40" s="140">
        <v>1068.4807521912105</v>
      </c>
      <c r="N40" s="140">
        <v>1111.852320041352</v>
      </c>
      <c r="O40" s="140">
        <v>1100.7180438693078</v>
      </c>
      <c r="P40" s="140"/>
      <c r="Q40" s="140">
        <v>1100.7180438693078</v>
      </c>
      <c r="R40" s="140">
        <v>1198.7559066110973</v>
      </c>
      <c r="S40" s="140"/>
      <c r="T40" s="140">
        <v>1198.7559066110973</v>
      </c>
      <c r="U40" s="140">
        <v>1247.0822736024274</v>
      </c>
      <c r="V40" s="140"/>
      <c r="W40" s="140">
        <v>1247.0822736024274</v>
      </c>
      <c r="X40" s="140">
        <v>1242.877922812208</v>
      </c>
      <c r="Y40" s="140"/>
      <c r="Z40" s="140">
        <v>1242.877922812208</v>
      </c>
      <c r="AA40" s="140">
        <v>1283.0963864216553</v>
      </c>
      <c r="AB40" s="140">
        <v>1341.4569310540335</v>
      </c>
      <c r="AC40" s="140">
        <v>1448.3895083110683</v>
      </c>
      <c r="AD40" s="140">
        <v>1501.4210976711699</v>
      </c>
      <c r="AE40" s="140">
        <v>1501.0240691967983</v>
      </c>
      <c r="AF40" s="140">
        <v>1658.8019696721869</v>
      </c>
      <c r="AG40" s="140">
        <v>1776.8947345245879</v>
      </c>
      <c r="AH40" s="140">
        <v>1781.4109577778484</v>
      </c>
      <c r="AI40" s="140">
        <v>1818.2228847098906</v>
      </c>
      <c r="AJ40" s="140">
        <v>1763.1490500290502</v>
      </c>
      <c r="AK40" s="140">
        <v>1896.3391893071002</v>
      </c>
      <c r="AL40" s="140">
        <v>1791.882807924592</v>
      </c>
      <c r="AM40" s="140">
        <v>1819.3732099562915</v>
      </c>
      <c r="AN40" s="140">
        <v>1936.3393785331648</v>
      </c>
      <c r="AO40" s="140">
        <v>2147.1658512781978</v>
      </c>
      <c r="AP40" s="140">
        <v>2167.0522757320991</v>
      </c>
      <c r="AQ40" s="140">
        <v>2176.4019412765633</v>
      </c>
      <c r="AR40" s="140">
        <v>2236.2068869835603</v>
      </c>
      <c r="AS40" s="140">
        <v>2223.9304527251634</v>
      </c>
      <c r="AT40" s="141" t="s">
        <v>111</v>
      </c>
      <c r="AU40" s="140" t="s">
        <v>111</v>
      </c>
      <c r="AV40" s="140" t="s">
        <v>111</v>
      </c>
      <c r="AW40" s="140" t="s">
        <v>111</v>
      </c>
      <c r="AX40" s="140" t="s">
        <v>111</v>
      </c>
      <c r="AY40" s="140" t="s">
        <v>111</v>
      </c>
      <c r="AZ40" s="140" t="s">
        <v>111</v>
      </c>
      <c r="BA40" s="140" t="s">
        <v>111</v>
      </c>
      <c r="BB40" s="140" t="s">
        <v>111</v>
      </c>
      <c r="BC40" s="142" t="s">
        <v>111</v>
      </c>
      <c r="BD40" s="140"/>
      <c r="BE40" s="140"/>
    </row>
    <row r="41" spans="2:57" x14ac:dyDescent="0.35">
      <c r="B41" s="204" t="s">
        <v>118</v>
      </c>
      <c r="C41" s="154">
        <v>299.30470795912055</v>
      </c>
      <c r="D41" s="154">
        <v>326.29119997314888</v>
      </c>
      <c r="E41" s="154">
        <v>324.14936499535548</v>
      </c>
      <c r="F41" s="154">
        <v>321.49773097816927</v>
      </c>
      <c r="G41" s="154">
        <v>313.21388184880783</v>
      </c>
      <c r="H41" s="154">
        <v>320.47039345126751</v>
      </c>
      <c r="I41" s="154">
        <v>327.86024994731883</v>
      </c>
      <c r="J41" s="154">
        <v>294.77081269695856</v>
      </c>
      <c r="K41" s="154">
        <v>292.45151984060186</v>
      </c>
      <c r="L41" s="154">
        <v>315.41324365129952</v>
      </c>
      <c r="M41" s="154">
        <v>311.96688945739191</v>
      </c>
      <c r="N41" s="154">
        <v>312.20686139897992</v>
      </c>
      <c r="O41" s="154">
        <v>300.86678894633053</v>
      </c>
      <c r="P41" s="133"/>
      <c r="Q41" s="133">
        <v>300.86678894633053</v>
      </c>
      <c r="R41" s="133">
        <v>326.19912905239187</v>
      </c>
      <c r="S41" s="133"/>
      <c r="T41" s="133">
        <v>326.19912905239187</v>
      </c>
      <c r="U41" s="133">
        <v>314.66076118602666</v>
      </c>
      <c r="V41" s="133"/>
      <c r="W41" s="133">
        <v>314.66076118602666</v>
      </c>
      <c r="X41" s="133">
        <v>300.03509214175898</v>
      </c>
      <c r="Y41" s="133"/>
      <c r="Z41" s="133">
        <v>300.03509214175898</v>
      </c>
      <c r="AA41" s="133">
        <v>297.64229314466684</v>
      </c>
      <c r="AB41" s="133">
        <v>332.18347450616096</v>
      </c>
      <c r="AC41" s="133">
        <v>335.75563336080609</v>
      </c>
      <c r="AD41" s="133">
        <v>322.08635438643563</v>
      </c>
      <c r="AE41" s="133">
        <v>311.26242940411129</v>
      </c>
      <c r="AF41" s="133">
        <v>334.12495162795454</v>
      </c>
      <c r="AG41" s="133">
        <v>326.32026595754741</v>
      </c>
      <c r="AH41" s="133">
        <v>309.31620076386997</v>
      </c>
      <c r="AI41" s="133">
        <v>313.86327528108444</v>
      </c>
      <c r="AJ41" s="133">
        <v>180.57301157942211</v>
      </c>
      <c r="AK41" s="133">
        <v>172.86188598296042</v>
      </c>
      <c r="AL41" s="133">
        <v>159.51608805380297</v>
      </c>
      <c r="AM41" s="133">
        <v>144.39639330246146</v>
      </c>
      <c r="AN41" s="133">
        <v>151.55622914602776</v>
      </c>
      <c r="AO41" s="133">
        <v>146.53924139375491</v>
      </c>
      <c r="AP41" s="133">
        <v>140.59549518458269</v>
      </c>
      <c r="AQ41" s="133">
        <v>129.08471265138306</v>
      </c>
      <c r="AR41" s="133">
        <v>136.82545381146247</v>
      </c>
      <c r="AS41" s="133">
        <v>130.23696997817646</v>
      </c>
      <c r="AT41" s="150" t="s">
        <v>111</v>
      </c>
      <c r="AU41" s="151" t="s">
        <v>111</v>
      </c>
      <c r="AV41" s="151" t="s">
        <v>111</v>
      </c>
      <c r="AW41" s="151" t="s">
        <v>111</v>
      </c>
      <c r="AX41" s="151" t="s">
        <v>111</v>
      </c>
      <c r="AY41" s="151" t="s">
        <v>111</v>
      </c>
      <c r="AZ41" s="151" t="s">
        <v>111</v>
      </c>
      <c r="BA41" s="151" t="s">
        <v>111</v>
      </c>
      <c r="BB41" s="151" t="s">
        <v>111</v>
      </c>
      <c r="BC41" s="155" t="s">
        <v>111</v>
      </c>
      <c r="BD41" s="151"/>
      <c r="BE41" s="151"/>
    </row>
    <row r="42" spans="2:57" x14ac:dyDescent="0.35">
      <c r="B42" s="57" t="s">
        <v>119</v>
      </c>
      <c r="C42" s="133">
        <v>1010.489035289415</v>
      </c>
      <c r="D42" s="133">
        <v>1086.3008784480478</v>
      </c>
      <c r="E42" s="133">
        <v>1224.611925769728</v>
      </c>
      <c r="F42" s="133">
        <v>1532.5173877942109</v>
      </c>
      <c r="G42" s="133">
        <v>1769.6415037328854</v>
      </c>
      <c r="H42" s="133">
        <v>2074.4436499391072</v>
      </c>
      <c r="I42" s="133">
        <v>2651.8374384499298</v>
      </c>
      <c r="J42" s="133">
        <v>3184.5864651680017</v>
      </c>
      <c r="K42" s="133">
        <v>3599.4299891308819</v>
      </c>
      <c r="L42" s="133">
        <v>3940.3378437987249</v>
      </c>
      <c r="M42" s="133">
        <v>4366.9337580775136</v>
      </c>
      <c r="N42" s="133">
        <v>4508.0827011317278</v>
      </c>
      <c r="O42" s="133">
        <v>5223.8355830533046</v>
      </c>
      <c r="P42" s="133"/>
      <c r="Q42" s="133">
        <v>5223.8355830533046</v>
      </c>
      <c r="R42" s="133">
        <v>5694.9393106098942</v>
      </c>
      <c r="S42" s="133"/>
      <c r="T42" s="133">
        <v>5694.9393106098942</v>
      </c>
      <c r="U42" s="133">
        <v>6230.336281557552</v>
      </c>
      <c r="V42" s="133"/>
      <c r="W42" s="133">
        <v>6230.336281557552</v>
      </c>
      <c r="X42" s="133">
        <v>6942.483795903715</v>
      </c>
      <c r="Y42" s="133"/>
      <c r="Z42" s="133">
        <v>6942.483795903715</v>
      </c>
      <c r="AA42" s="133">
        <v>7676.9885163796716</v>
      </c>
      <c r="AB42" s="133">
        <v>8728.9437780762764</v>
      </c>
      <c r="AC42" s="133">
        <v>9795.3276807290295</v>
      </c>
      <c r="AD42" s="133">
        <v>11258.444290790821</v>
      </c>
      <c r="AE42" s="133">
        <v>12193.505911224936</v>
      </c>
      <c r="AF42" s="133">
        <v>12261.048751902876</v>
      </c>
      <c r="AG42" s="133">
        <v>13329.782298180033</v>
      </c>
      <c r="AH42" s="133">
        <v>14430.403391843758</v>
      </c>
      <c r="AI42" s="133">
        <v>14302.864375896346</v>
      </c>
      <c r="AJ42" s="133">
        <v>14973.7121309207</v>
      </c>
      <c r="AK42" s="133">
        <v>15835.340019915073</v>
      </c>
      <c r="AL42" s="133">
        <v>17206.753732695557</v>
      </c>
      <c r="AM42" s="133">
        <v>17892.652617617732</v>
      </c>
      <c r="AN42" s="133">
        <v>17224.036001225435</v>
      </c>
      <c r="AO42" s="133">
        <v>17547.23098127131</v>
      </c>
      <c r="AP42" s="133">
        <v>18504.735800378283</v>
      </c>
      <c r="AQ42" s="133">
        <v>19118.165444135251</v>
      </c>
      <c r="AR42" s="133">
        <v>18529.129243788539</v>
      </c>
      <c r="AS42" s="133">
        <v>18410.322201671497</v>
      </c>
      <c r="AT42" s="150" t="s">
        <v>111</v>
      </c>
      <c r="AU42" s="151" t="s">
        <v>111</v>
      </c>
      <c r="AV42" s="151" t="s">
        <v>111</v>
      </c>
      <c r="AW42" s="151" t="s">
        <v>111</v>
      </c>
      <c r="AX42" s="151" t="s">
        <v>111</v>
      </c>
      <c r="AY42" s="151" t="s">
        <v>111</v>
      </c>
      <c r="AZ42" s="151" t="s">
        <v>111</v>
      </c>
      <c r="BA42" s="151" t="s">
        <v>111</v>
      </c>
      <c r="BB42" s="151" t="s">
        <v>111</v>
      </c>
      <c r="BC42" s="139" t="s">
        <v>111</v>
      </c>
      <c r="BD42" s="151"/>
      <c r="BE42" s="151"/>
    </row>
    <row r="43" spans="2:57" x14ac:dyDescent="0.35">
      <c r="B43" s="57" t="s">
        <v>120</v>
      </c>
      <c r="C43" s="170">
        <v>0</v>
      </c>
      <c r="D43" s="170">
        <v>0.11417111896919656</v>
      </c>
      <c r="E43" s="170">
        <v>0.1325273108216356</v>
      </c>
      <c r="F43" s="170">
        <v>0.14725483180900739</v>
      </c>
      <c r="G43" s="170">
        <v>0.12467984542857681</v>
      </c>
      <c r="H43" s="170">
        <v>0.1008152969864583</v>
      </c>
      <c r="I43" s="170">
        <v>0.12184940134904731</v>
      </c>
      <c r="J43" s="170">
        <v>0.13476107215759631</v>
      </c>
      <c r="K43" s="170">
        <v>0.15444399424257693</v>
      </c>
      <c r="L43" s="170">
        <v>0.13694514404161118</v>
      </c>
      <c r="M43" s="170">
        <v>0.17082734906080421</v>
      </c>
      <c r="N43" s="170">
        <v>0.15549722471080177</v>
      </c>
      <c r="O43" s="170">
        <v>0.1565221626262164</v>
      </c>
      <c r="P43" s="137"/>
      <c r="Q43" s="137">
        <v>0.1565221626262164</v>
      </c>
      <c r="R43" s="137">
        <v>0.11597383081939984</v>
      </c>
      <c r="S43" s="137"/>
      <c r="T43" s="137">
        <v>0.11597383081939984</v>
      </c>
      <c r="U43" s="137">
        <v>0.13561291602086695</v>
      </c>
      <c r="V43" s="137"/>
      <c r="W43" s="137">
        <v>0.13561291602086695</v>
      </c>
      <c r="X43" s="137">
        <v>0.14704569647990798</v>
      </c>
      <c r="Y43" s="137"/>
      <c r="Z43" s="137">
        <v>0.14704569647990798</v>
      </c>
      <c r="AA43" s="156" t="s">
        <v>134</v>
      </c>
      <c r="AB43" s="156">
        <v>0.31619041112268775</v>
      </c>
      <c r="AC43" s="156">
        <v>0.2390009113681415</v>
      </c>
      <c r="AD43" s="156">
        <v>0.38262894642446393</v>
      </c>
      <c r="AE43" s="156">
        <v>0.26995741607443902</v>
      </c>
      <c r="AF43" s="156">
        <v>0.20182675329404731</v>
      </c>
      <c r="AG43" s="156">
        <v>0.21719527016149978</v>
      </c>
      <c r="AH43" s="156">
        <v>0.2138668385410456</v>
      </c>
      <c r="AI43" s="156">
        <v>0.19198697020930741</v>
      </c>
      <c r="AJ43" s="156">
        <v>0.20869985709394123</v>
      </c>
      <c r="AK43" s="156">
        <v>0.21746719287227209</v>
      </c>
      <c r="AL43" s="156">
        <v>0.23892592927401313</v>
      </c>
      <c r="AM43" s="156">
        <v>0.24806143262015076</v>
      </c>
      <c r="AN43" s="156">
        <v>0.18896053341833607</v>
      </c>
      <c r="AO43" s="156">
        <v>0.20422727804291549</v>
      </c>
      <c r="AP43" s="156">
        <v>0.24738513168352161</v>
      </c>
      <c r="AQ43" s="156">
        <v>0.21846303231384512</v>
      </c>
      <c r="AR43" s="156">
        <v>0.18698023356576945</v>
      </c>
      <c r="AS43" s="156">
        <v>0.20026212547379463</v>
      </c>
      <c r="AT43" s="150" t="s">
        <v>111</v>
      </c>
      <c r="AU43" s="151" t="s">
        <v>111</v>
      </c>
      <c r="AV43" s="151" t="s">
        <v>111</v>
      </c>
      <c r="AW43" s="151" t="s">
        <v>111</v>
      </c>
      <c r="AX43" s="151" t="s">
        <v>111</v>
      </c>
      <c r="AY43" s="151" t="s">
        <v>111</v>
      </c>
      <c r="AZ43" s="151" t="s">
        <v>111</v>
      </c>
      <c r="BA43" s="151" t="s">
        <v>111</v>
      </c>
      <c r="BB43" s="151" t="s">
        <v>111</v>
      </c>
      <c r="BC43" s="139" t="s">
        <v>111</v>
      </c>
      <c r="BD43" s="151"/>
      <c r="BE43" s="151"/>
    </row>
    <row r="44" spans="2:57" x14ac:dyDescent="0.35">
      <c r="B44" s="204"/>
      <c r="C44" s="171"/>
      <c r="D44" s="171"/>
      <c r="E44" s="171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3"/>
      <c r="AU44" s="154"/>
      <c r="AV44" s="154"/>
      <c r="AW44" s="154"/>
      <c r="AX44" s="154"/>
      <c r="AY44" s="154"/>
      <c r="AZ44" s="154"/>
      <c r="BA44" s="154"/>
      <c r="BB44" s="154"/>
      <c r="BC44" s="142"/>
      <c r="BD44" s="154"/>
      <c r="BE44" s="154"/>
    </row>
    <row r="45" spans="2:57" s="233" customFormat="1" ht="13.5" thickBot="1" x14ac:dyDescent="0.4">
      <c r="B45" s="209" t="s">
        <v>121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272"/>
      <c r="AU45" s="145"/>
      <c r="AV45" s="145"/>
      <c r="AW45" s="145"/>
      <c r="AX45" s="145"/>
      <c r="AY45" s="145"/>
      <c r="AZ45" s="145"/>
      <c r="BA45" s="145"/>
      <c r="BB45" s="145"/>
      <c r="BC45" s="147"/>
      <c r="BD45" s="273"/>
      <c r="BE45" s="273"/>
    </row>
    <row r="46" spans="2:57" x14ac:dyDescent="0.35">
      <c r="B46" s="204" t="s">
        <v>114</v>
      </c>
      <c r="C46" s="133">
        <v>4863.4303221999999</v>
      </c>
      <c r="D46" s="133">
        <v>4688.3987423199997</v>
      </c>
      <c r="E46" s="133">
        <v>5350.8022770500002</v>
      </c>
      <c r="F46" s="133">
        <v>5686.9121417400002</v>
      </c>
      <c r="G46" s="133">
        <v>5346.553939389999</v>
      </c>
      <c r="H46" s="133">
        <v>5754.3382642100005</v>
      </c>
      <c r="I46" s="133">
        <v>6281.9540408500006</v>
      </c>
      <c r="J46" s="133">
        <v>7207.3988839699996</v>
      </c>
      <c r="K46" s="133">
        <v>6073.4269228999992</v>
      </c>
      <c r="L46" s="133">
        <v>6170.9786572800003</v>
      </c>
      <c r="M46" s="133">
        <v>6554.4858295799995</v>
      </c>
      <c r="N46" s="133">
        <v>6488.1778521899996</v>
      </c>
      <c r="O46" s="133">
        <v>6142.5012409599994</v>
      </c>
      <c r="P46" s="133"/>
      <c r="Q46" s="133">
        <v>6142.5012409599994</v>
      </c>
      <c r="R46" s="133">
        <v>6373.6681935400002</v>
      </c>
      <c r="S46" s="133"/>
      <c r="T46" s="133">
        <v>6373.6681935400002</v>
      </c>
      <c r="U46" s="133">
        <v>6110.1505339699997</v>
      </c>
      <c r="V46" s="133"/>
      <c r="W46" s="133">
        <v>6110.1505339699997</v>
      </c>
      <c r="X46" s="133">
        <v>6868.3638961300003</v>
      </c>
      <c r="Y46" s="133"/>
      <c r="Z46" s="133">
        <v>6868.3638961300003</v>
      </c>
      <c r="AA46" s="133">
        <v>7142.556353949999</v>
      </c>
      <c r="AB46" s="133">
        <v>7777.8454602000002</v>
      </c>
      <c r="AC46" s="133">
        <v>8401.63109859</v>
      </c>
      <c r="AD46" s="133">
        <v>8963.5136241700002</v>
      </c>
      <c r="AE46" s="133">
        <v>9212.2014804800001</v>
      </c>
      <c r="AF46" s="133">
        <v>9698.1367529799991</v>
      </c>
      <c r="AG46" s="133">
        <v>9647.6470230899995</v>
      </c>
      <c r="AH46" s="133">
        <v>10212.679882410001</v>
      </c>
      <c r="AI46" s="133">
        <v>5434.1070167700009</v>
      </c>
      <c r="AJ46" s="133">
        <v>15891.311989477244</v>
      </c>
      <c r="AK46" s="133">
        <v>18078.553239087541</v>
      </c>
      <c r="AL46" s="133">
        <v>20354.253772204149</v>
      </c>
      <c r="AM46" s="133">
        <v>19775.7308277845</v>
      </c>
      <c r="AN46" s="133">
        <v>20492.302714489317</v>
      </c>
      <c r="AO46" s="133">
        <v>20436.535214229301</v>
      </c>
      <c r="AP46" s="133">
        <v>21390.752404091108</v>
      </c>
      <c r="AQ46" s="133">
        <v>21565.861175448739</v>
      </c>
      <c r="AR46" s="133">
        <v>22484.735796686513</v>
      </c>
      <c r="AS46" s="133">
        <v>27172.779658525971</v>
      </c>
      <c r="AT46" s="135">
        <v>20589.543483310001</v>
      </c>
      <c r="AU46" s="133">
        <v>24590.24512842</v>
      </c>
      <c r="AV46" s="133">
        <v>25287.069261949997</v>
      </c>
      <c r="AW46" s="133">
        <v>25494.683864600003</v>
      </c>
      <c r="AX46" s="133"/>
      <c r="AY46" s="133">
        <v>25494.683864600003</v>
      </c>
      <c r="AZ46" s="133">
        <v>32285.546536909998</v>
      </c>
      <c r="BA46" s="133">
        <v>38770.665138960001</v>
      </c>
      <c r="BB46" s="133">
        <v>59758.226017538938</v>
      </c>
      <c r="BC46" s="136">
        <v>82095.32116059422</v>
      </c>
      <c r="BD46" s="133"/>
      <c r="BE46" s="133"/>
    </row>
    <row r="47" spans="2:57" ht="13.5" thickBot="1" x14ac:dyDescent="0.4">
      <c r="B47" s="157" t="s">
        <v>116</v>
      </c>
      <c r="C47" s="158">
        <v>0.23214899999999999</v>
      </c>
      <c r="D47" s="175">
        <v>0.24801999999999999</v>
      </c>
      <c r="E47" s="175">
        <v>0.261737</v>
      </c>
      <c r="F47" s="174">
        <v>0.27920800000000001</v>
      </c>
      <c r="G47" s="174">
        <v>0.29259800000000002</v>
      </c>
      <c r="H47" s="174">
        <v>0.297072</v>
      </c>
      <c r="I47" s="158">
        <v>0.307836</v>
      </c>
      <c r="J47" s="174">
        <v>0.33210699999999999</v>
      </c>
      <c r="K47" s="174">
        <v>0.34767500000000001</v>
      </c>
      <c r="L47" s="174">
        <v>0.35211500000000001</v>
      </c>
      <c r="M47" s="174">
        <v>0.36602200000000001</v>
      </c>
      <c r="N47" s="174">
        <v>0.38549899999999998</v>
      </c>
      <c r="O47" s="174">
        <v>0.39754299999999998</v>
      </c>
      <c r="P47" s="174"/>
      <c r="Q47" s="174">
        <v>0.39754299999999998</v>
      </c>
      <c r="R47" s="174">
        <v>0.406723</v>
      </c>
      <c r="S47" s="174"/>
      <c r="T47" s="174">
        <v>0.406723</v>
      </c>
      <c r="U47" s="174">
        <v>0.40183799999999997</v>
      </c>
      <c r="V47" s="174"/>
      <c r="W47" s="174">
        <v>0.40183799999999997</v>
      </c>
      <c r="X47" s="174">
        <v>0.41662700000000003</v>
      </c>
      <c r="Y47" s="174"/>
      <c r="Z47" s="174">
        <v>0.41662700000000003</v>
      </c>
      <c r="AA47" s="174">
        <v>0.44057099999999999</v>
      </c>
      <c r="AB47" s="174">
        <v>0.46297700000000003</v>
      </c>
      <c r="AC47" s="174">
        <v>0.46298</v>
      </c>
      <c r="AD47" s="174">
        <v>0.48805100000000001</v>
      </c>
      <c r="AE47" s="174">
        <v>0.50671200000000005</v>
      </c>
      <c r="AF47" s="174">
        <v>0.51514300000000002</v>
      </c>
      <c r="AG47" s="174">
        <v>0.53799600000000003</v>
      </c>
      <c r="AH47" s="174">
        <v>0.56182699999999997</v>
      </c>
      <c r="AI47" s="174">
        <v>0.58186499999999997</v>
      </c>
      <c r="AJ47" s="174">
        <v>0.58502799999999999</v>
      </c>
      <c r="AK47" s="174">
        <v>0.60752700000000004</v>
      </c>
      <c r="AL47" s="174">
        <v>0.63825200000000004</v>
      </c>
      <c r="AM47" s="174">
        <v>0.65286599999999995</v>
      </c>
      <c r="AN47" s="174">
        <v>0.65306600000000004</v>
      </c>
      <c r="AO47" s="174">
        <v>0.67318699999999998</v>
      </c>
      <c r="AP47" s="174">
        <v>0.68892900000000001</v>
      </c>
      <c r="AQ47" s="174">
        <v>0.68795099999999998</v>
      </c>
      <c r="AR47" s="174">
        <v>0.69196199999999997</v>
      </c>
      <c r="AS47" s="174">
        <v>0.71803799999999995</v>
      </c>
      <c r="AT47" s="159">
        <v>0.27920800000000001</v>
      </c>
      <c r="AU47" s="158">
        <v>0.33210699999999999</v>
      </c>
      <c r="AV47" s="158">
        <v>0.38549899999999998</v>
      </c>
      <c r="AW47" s="158">
        <v>0.41662700000000003</v>
      </c>
      <c r="AX47" s="158"/>
      <c r="AY47" s="158">
        <v>0.41662700000000003</v>
      </c>
      <c r="AZ47" s="158">
        <v>0.48805100000000001</v>
      </c>
      <c r="BA47" s="158">
        <v>0.56182699999999997</v>
      </c>
      <c r="BB47" s="158">
        <v>0.63825200000000004</v>
      </c>
      <c r="BC47" s="160">
        <v>0.68892900000000001</v>
      </c>
      <c r="BD47" s="140"/>
      <c r="BE47" s="140"/>
    </row>
    <row r="48" spans="2:57" ht="13.5" thickTop="1" x14ac:dyDescent="0.35">
      <c r="AA48" s="274"/>
      <c r="AB48" s="274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76"/>
    </row>
    <row r="49" spans="2:57" ht="13.5" thickBot="1" x14ac:dyDescent="0.4">
      <c r="B49" s="253" t="s">
        <v>124</v>
      </c>
      <c r="C49" s="180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37"/>
      <c r="BE49" s="137"/>
    </row>
    <row r="50" spans="2:57" x14ac:dyDescent="0.35">
      <c r="B50" s="252" t="s">
        <v>125</v>
      </c>
      <c r="C50" s="186" t="s">
        <v>111</v>
      </c>
      <c r="D50" s="186" t="s">
        <v>111</v>
      </c>
      <c r="E50" s="186">
        <v>0.1797</v>
      </c>
      <c r="F50" s="186">
        <v>0.2928</v>
      </c>
      <c r="G50" s="186">
        <v>0.2928</v>
      </c>
      <c r="H50" s="186">
        <v>0.40300000000000002</v>
      </c>
      <c r="I50" s="186">
        <v>0.498</v>
      </c>
      <c r="J50" s="186">
        <v>0.498</v>
      </c>
      <c r="K50" s="186">
        <v>0.4985</v>
      </c>
      <c r="L50" s="186">
        <v>0.52</v>
      </c>
      <c r="M50" s="186">
        <v>0.56499999999999995</v>
      </c>
      <c r="N50" s="186">
        <v>0.60099999999999998</v>
      </c>
      <c r="O50" s="186">
        <v>0.60199999999999998</v>
      </c>
      <c r="P50" s="277"/>
      <c r="Q50" s="277"/>
      <c r="R50" s="186">
        <v>0.63</v>
      </c>
      <c r="S50" s="277"/>
      <c r="T50" s="277"/>
      <c r="U50" s="186">
        <v>0.65500000000000003</v>
      </c>
      <c r="V50" s="277"/>
      <c r="W50" s="277"/>
      <c r="X50" s="186">
        <v>0.68</v>
      </c>
      <c r="Y50" s="277"/>
      <c r="Z50" s="277"/>
      <c r="AA50" s="186">
        <v>0.69299999999999995</v>
      </c>
      <c r="AB50" s="186">
        <v>0.72150000000000003</v>
      </c>
      <c r="AC50" s="186">
        <v>0.752</v>
      </c>
      <c r="AD50" s="186">
        <v>0.76</v>
      </c>
      <c r="AE50" s="186">
        <v>0.76800000000000002</v>
      </c>
      <c r="AF50" s="186">
        <v>0.78500000000000003</v>
      </c>
      <c r="AG50" s="186">
        <v>0.8</v>
      </c>
      <c r="AH50" s="186">
        <v>0.80500000000000005</v>
      </c>
      <c r="AI50" s="186">
        <v>0.81499999999999995</v>
      </c>
      <c r="AJ50" s="186">
        <v>0.84199999999999997</v>
      </c>
      <c r="AK50" s="186">
        <v>0.85799999999999998</v>
      </c>
      <c r="AL50" s="186">
        <v>0.873</v>
      </c>
      <c r="AM50" s="186">
        <v>0.877</v>
      </c>
      <c r="AN50" s="186">
        <v>0.88300000000000001</v>
      </c>
      <c r="AO50" s="186">
        <v>0.88549999999999995</v>
      </c>
      <c r="AP50" s="186">
        <v>0.89200000000000002</v>
      </c>
      <c r="AQ50" s="186">
        <v>0.89439999999999997</v>
      </c>
      <c r="AR50" s="186">
        <v>0.89600000000000002</v>
      </c>
      <c r="AS50" s="186">
        <v>0.90200000000000002</v>
      </c>
      <c r="AT50" s="185" t="s">
        <v>111</v>
      </c>
      <c r="AU50" s="278" t="s">
        <v>111</v>
      </c>
      <c r="AV50" s="278" t="s">
        <v>111</v>
      </c>
      <c r="AW50" s="278" t="s">
        <v>111</v>
      </c>
      <c r="AX50" s="278"/>
      <c r="AY50" s="278" t="s">
        <v>111</v>
      </c>
      <c r="AZ50" s="183">
        <v>0.76</v>
      </c>
      <c r="BA50" s="183">
        <v>0.80500000000000005</v>
      </c>
      <c r="BB50" s="186">
        <v>0.873</v>
      </c>
      <c r="BC50" s="187">
        <v>0.89200000000000002</v>
      </c>
      <c r="BD50" s="183"/>
      <c r="BE50" s="183"/>
    </row>
    <row r="51" spans="2:57" ht="13.5" thickBot="1" x14ac:dyDescent="0.4">
      <c r="B51" s="254" t="s">
        <v>126</v>
      </c>
      <c r="C51" s="189" t="s">
        <v>111</v>
      </c>
      <c r="D51" s="189" t="s">
        <v>111</v>
      </c>
      <c r="E51" s="189" t="s">
        <v>111</v>
      </c>
      <c r="F51" s="189" t="s">
        <v>111</v>
      </c>
      <c r="G51" s="189" t="s">
        <v>111</v>
      </c>
      <c r="H51" s="189" t="s">
        <v>111</v>
      </c>
      <c r="I51" s="189" t="s">
        <v>111</v>
      </c>
      <c r="J51" s="189" t="s">
        <v>111</v>
      </c>
      <c r="K51" s="189" t="s">
        <v>111</v>
      </c>
      <c r="L51" s="189" t="s">
        <v>111</v>
      </c>
      <c r="M51" s="189" t="s">
        <v>111</v>
      </c>
      <c r="N51" s="189" t="s">
        <v>111</v>
      </c>
      <c r="O51" s="189">
        <v>0.31</v>
      </c>
      <c r="P51" s="190"/>
      <c r="Q51" s="190"/>
      <c r="R51" s="189">
        <v>0.34</v>
      </c>
      <c r="S51" s="190"/>
      <c r="T51" s="190"/>
      <c r="U51" s="189">
        <v>0.39</v>
      </c>
      <c r="V51" s="190"/>
      <c r="W51" s="190"/>
      <c r="X51" s="189">
        <v>0.41</v>
      </c>
      <c r="Y51" s="190"/>
      <c r="Z51" s="190"/>
      <c r="AA51" s="189">
        <v>0.44</v>
      </c>
      <c r="AB51" s="189">
        <v>0.44</v>
      </c>
      <c r="AC51" s="189">
        <v>0.5</v>
      </c>
      <c r="AD51" s="189">
        <v>0.54</v>
      </c>
      <c r="AE51" s="189">
        <v>0.56256844814440843</v>
      </c>
      <c r="AF51" s="189">
        <v>0.58985956003889262</v>
      </c>
      <c r="AG51" s="189">
        <v>0.62</v>
      </c>
      <c r="AH51" s="189">
        <v>0.64</v>
      </c>
      <c r="AI51" s="189">
        <v>0.66470916177389383</v>
      </c>
      <c r="AJ51" s="189">
        <v>0.69444214637534374</v>
      </c>
      <c r="AK51" s="189">
        <v>0.68780208119394814</v>
      </c>
      <c r="AL51" s="189">
        <v>0.68282751138355269</v>
      </c>
      <c r="AM51" s="189">
        <v>0.68749049363480275</v>
      </c>
      <c r="AN51" s="189">
        <v>0.71035605133935331</v>
      </c>
      <c r="AO51" s="189">
        <v>0.72608045795574072</v>
      </c>
      <c r="AP51" s="189">
        <v>0.73293800796665654</v>
      </c>
      <c r="AQ51" s="189">
        <v>0.75583652434840842</v>
      </c>
      <c r="AR51" s="189">
        <v>0.75976878945597892</v>
      </c>
      <c r="AS51" s="189">
        <v>0.76661999722766017</v>
      </c>
      <c r="AT51" s="191" t="s">
        <v>111</v>
      </c>
      <c r="AU51" s="192" t="s">
        <v>111</v>
      </c>
      <c r="AV51" s="192" t="s">
        <v>111</v>
      </c>
      <c r="AW51" s="192" t="s">
        <v>111</v>
      </c>
      <c r="AX51" s="192"/>
      <c r="AY51" s="192" t="s">
        <v>111</v>
      </c>
      <c r="AZ51" s="193">
        <v>0.54</v>
      </c>
      <c r="BA51" s="193">
        <v>0.64</v>
      </c>
      <c r="BB51" s="193">
        <v>0.68282751138355269</v>
      </c>
      <c r="BC51" s="194">
        <v>0.73293800796665654</v>
      </c>
      <c r="BD51" s="156"/>
      <c r="BE51" s="156"/>
    </row>
    <row r="52" spans="2:57" ht="13.5" thickTop="1" x14ac:dyDescent="0.35">
      <c r="C52" s="195"/>
      <c r="D52" s="196"/>
      <c r="E52" s="196"/>
      <c r="F52" s="196"/>
      <c r="G52" s="196"/>
      <c r="H52" s="196"/>
      <c r="I52" s="196"/>
      <c r="J52" s="196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8"/>
      <c r="AU52" s="198"/>
      <c r="AV52" s="198"/>
      <c r="AW52" s="198"/>
      <c r="AX52" s="198"/>
      <c r="AY52" s="198"/>
      <c r="AZ52" s="137"/>
      <c r="BA52" s="137"/>
      <c r="BB52" s="137"/>
      <c r="BC52" s="137"/>
      <c r="BD52" s="137"/>
      <c r="BE52" s="137"/>
    </row>
    <row r="53" spans="2:57" x14ac:dyDescent="0.35">
      <c r="B53" s="255" t="s">
        <v>127</v>
      </c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279"/>
      <c r="AO53" s="279"/>
      <c r="AP53" s="279"/>
      <c r="AQ53" s="279"/>
      <c r="AR53" s="279"/>
      <c r="AS53" s="279"/>
      <c r="AT53" s="233"/>
      <c r="AU53" s="233"/>
      <c r="AV53" s="233"/>
      <c r="AW53" s="233"/>
      <c r="AX53" s="233"/>
      <c r="AY53" s="233"/>
      <c r="AZ53" s="233"/>
      <c r="BA53" s="233"/>
      <c r="BB53" s="233"/>
      <c r="BC53" s="233"/>
      <c r="BD53" s="233"/>
      <c r="BE53" s="233"/>
    </row>
    <row r="54" spans="2:57" ht="26" x14ac:dyDescent="0.35">
      <c r="B54" s="256" t="s">
        <v>99</v>
      </c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3"/>
      <c r="AV54" s="233"/>
      <c r="AW54" s="233"/>
      <c r="AX54" s="233"/>
      <c r="AY54" s="233"/>
      <c r="AZ54" s="233"/>
      <c r="BA54" s="233"/>
      <c r="BB54" s="233"/>
      <c r="BC54" s="233"/>
      <c r="BD54" s="233"/>
      <c r="BE54" s="233"/>
    </row>
    <row r="55" spans="2:57" x14ac:dyDescent="0.35">
      <c r="B55" s="252" t="s">
        <v>101</v>
      </c>
      <c r="W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</row>
    <row r="56" spans="2:57" x14ac:dyDescent="0.35">
      <c r="B56" s="281"/>
    </row>
  </sheetData>
  <hyperlinks>
    <hyperlink ref="B2" location="Index!A1" display="index page" xr:uid="{6E9C3546-61EE-4A73-81E4-D0649BB21801}"/>
  </hyperlinks>
  <pageMargins left="0.25" right="0.25" top="0.75" bottom="0.75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1E490-8D71-4485-9D4A-4BE527F03B6C}">
  <sheetPr>
    <pageSetUpPr fitToPage="1"/>
  </sheetPr>
  <dimension ref="A1:BE338"/>
  <sheetViews>
    <sheetView showGridLines="0" view="pageBreakPreview" zoomScaleNormal="100" zoomScaleSheetLayoutView="100" workbookViewId="0">
      <pane xSplit="26" ySplit="4" topLeftCell="AA40" activePane="bottomRight" state="frozen"/>
      <selection activeCell="G5" sqref="G5"/>
      <selection pane="topRight" activeCell="G5" sqref="G5"/>
      <selection pane="bottomLeft" activeCell="G5" sqref="G5"/>
      <selection pane="bottomRight" activeCell="AG57" sqref="AG57"/>
    </sheetView>
  </sheetViews>
  <sheetFormatPr defaultColWidth="9.1796875" defaultRowHeight="13" outlineLevelCol="1" x14ac:dyDescent="0.35"/>
  <cols>
    <col min="1" max="1" width="5.1796875" style="233" bestFit="1" customWidth="1"/>
    <col min="2" max="2" width="55.81640625" style="252" customWidth="1"/>
    <col min="3" max="16" width="10.54296875" style="233" hidden="1" customWidth="1" outlineLevel="1"/>
    <col min="17" max="17" width="10.54296875" style="310" hidden="1" customWidth="1" outlineLevel="1"/>
    <col min="18" max="19" width="10.54296875" style="233" hidden="1" customWidth="1" outlineLevel="1"/>
    <col min="20" max="20" width="10.54296875" style="310" hidden="1" customWidth="1" outlineLevel="1"/>
    <col min="21" max="22" width="10.54296875" style="233" hidden="1" customWidth="1" outlineLevel="1"/>
    <col min="23" max="23" width="10.54296875" style="310" hidden="1" customWidth="1" outlineLevel="1"/>
    <col min="24" max="25" width="10.54296875" style="233" hidden="1" customWidth="1" outlineLevel="1"/>
    <col min="26" max="26" width="10.54296875" style="310" hidden="1" customWidth="1" outlineLevel="1"/>
    <col min="27" max="27" width="10.54296875" style="233" hidden="1" customWidth="1" outlineLevel="1" collapsed="1"/>
    <col min="28" max="30" width="10.54296875" style="233" hidden="1" customWidth="1" outlineLevel="1"/>
    <col min="31" max="31" width="10.54296875" style="233" customWidth="1" collapsed="1"/>
    <col min="32" max="45" width="10.54296875" style="233" customWidth="1"/>
    <col min="46" max="47" width="10.54296875" style="233" hidden="1" customWidth="1" outlineLevel="1"/>
    <col min="48" max="51" width="9.1796875" style="233" hidden="1" customWidth="1" outlineLevel="1"/>
    <col min="52" max="52" width="0" style="233" hidden="1" customWidth="1" outlineLevel="1" collapsed="1"/>
    <col min="53" max="53" width="9.1796875" style="233" collapsed="1"/>
    <col min="54" max="199" width="9.1796875" style="233"/>
    <col min="200" max="200" width="55.81640625" style="233" customWidth="1"/>
    <col min="201" max="208" width="9.81640625" style="233" customWidth="1"/>
    <col min="209" max="16384" width="9.1796875" style="233"/>
  </cols>
  <sheetData>
    <row r="1" spans="1:57" x14ac:dyDescent="0.35">
      <c r="B1" s="208" t="s">
        <v>29</v>
      </c>
      <c r="Q1" s="233"/>
      <c r="T1" s="233"/>
      <c r="W1" s="233"/>
      <c r="Z1" s="233"/>
    </row>
    <row r="2" spans="1:57" ht="13.5" customHeight="1" x14ac:dyDescent="0.35">
      <c r="B2" s="231" t="s">
        <v>35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</row>
    <row r="3" spans="1:57" ht="13.5" thickBot="1" x14ac:dyDescent="0.4">
      <c r="B3" s="232" t="s">
        <v>36</v>
      </c>
      <c r="Q3" s="283"/>
      <c r="T3" s="283"/>
      <c r="W3" s="283"/>
      <c r="Z3" s="283"/>
    </row>
    <row r="4" spans="1:57" ht="14" thickTop="1" thickBot="1" x14ac:dyDescent="0.4">
      <c r="B4" s="29" t="s">
        <v>112</v>
      </c>
      <c r="C4" s="234" t="s">
        <v>105</v>
      </c>
      <c r="D4" s="234" t="s">
        <v>106</v>
      </c>
      <c r="E4" s="234" t="s">
        <v>40</v>
      </c>
      <c r="F4" s="234" t="s">
        <v>41</v>
      </c>
      <c r="G4" s="234" t="s">
        <v>42</v>
      </c>
      <c r="H4" s="234" t="s">
        <v>43</v>
      </c>
      <c r="I4" s="234" t="s">
        <v>44</v>
      </c>
      <c r="J4" s="234" t="s">
        <v>45</v>
      </c>
      <c r="K4" s="234" t="s">
        <v>46</v>
      </c>
      <c r="L4" s="234" t="s">
        <v>47</v>
      </c>
      <c r="M4" s="234" t="s">
        <v>48</v>
      </c>
      <c r="N4" s="234" t="s">
        <v>49</v>
      </c>
      <c r="O4" s="234" t="s">
        <v>50</v>
      </c>
      <c r="P4" s="234" t="s">
        <v>51</v>
      </c>
      <c r="Q4" s="234" t="s">
        <v>52</v>
      </c>
      <c r="R4" s="234" t="s">
        <v>53</v>
      </c>
      <c r="S4" s="234" t="s">
        <v>51</v>
      </c>
      <c r="T4" s="234" t="s">
        <v>54</v>
      </c>
      <c r="U4" s="234" t="s">
        <v>55</v>
      </c>
      <c r="V4" s="234" t="s">
        <v>51</v>
      </c>
      <c r="W4" s="234" t="s">
        <v>56</v>
      </c>
      <c r="X4" s="234" t="s">
        <v>57</v>
      </c>
      <c r="Y4" s="234" t="s">
        <v>51</v>
      </c>
      <c r="Z4" s="234" t="s">
        <v>58</v>
      </c>
      <c r="AA4" s="235" t="s">
        <v>59</v>
      </c>
      <c r="AB4" s="235" t="s">
        <v>60</v>
      </c>
      <c r="AC4" s="235" t="s">
        <v>61</v>
      </c>
      <c r="AD4" s="235" t="s">
        <v>62</v>
      </c>
      <c r="AE4" s="235" t="s">
        <v>63</v>
      </c>
      <c r="AF4" s="235" t="s">
        <v>64</v>
      </c>
      <c r="AG4" s="235" t="s">
        <v>65</v>
      </c>
      <c r="AH4" s="235" t="s">
        <v>66</v>
      </c>
      <c r="AI4" s="235" t="s">
        <v>67</v>
      </c>
      <c r="AJ4" s="235" t="s">
        <v>68</v>
      </c>
      <c r="AK4" s="235" t="s">
        <v>69</v>
      </c>
      <c r="AL4" s="235" t="s">
        <v>70</v>
      </c>
      <c r="AM4" s="235" t="s">
        <v>71</v>
      </c>
      <c r="AN4" s="235" t="s">
        <v>72</v>
      </c>
      <c r="AO4" s="235" t="s">
        <v>8</v>
      </c>
      <c r="AP4" s="235" t="s">
        <v>73</v>
      </c>
      <c r="AQ4" s="235" t="s">
        <v>74</v>
      </c>
      <c r="AR4" s="235" t="s">
        <v>75</v>
      </c>
      <c r="AS4" s="235" t="s">
        <v>7</v>
      </c>
      <c r="AT4" s="236" t="s">
        <v>107</v>
      </c>
      <c r="AU4" s="234" t="s">
        <v>77</v>
      </c>
      <c r="AV4" s="234" t="s">
        <v>78</v>
      </c>
      <c r="AW4" s="234" t="s">
        <v>79</v>
      </c>
      <c r="AX4" s="234" t="s">
        <v>51</v>
      </c>
      <c r="AY4" s="234" t="s">
        <v>80</v>
      </c>
      <c r="AZ4" s="234" t="s">
        <v>81</v>
      </c>
      <c r="BA4" s="234" t="s">
        <v>82</v>
      </c>
      <c r="BB4" s="234" t="s">
        <v>83</v>
      </c>
      <c r="BC4" s="238" t="s">
        <v>84</v>
      </c>
      <c r="BD4" s="239"/>
    </row>
    <row r="5" spans="1:57" x14ac:dyDescent="0.35">
      <c r="B5" s="204" t="s">
        <v>85</v>
      </c>
      <c r="C5" s="133">
        <v>164.79529228000001</v>
      </c>
      <c r="D5" s="133">
        <v>164.42574127999998</v>
      </c>
      <c r="E5" s="133">
        <v>168.7165315</v>
      </c>
      <c r="F5" s="133">
        <v>165.42139594999998</v>
      </c>
      <c r="G5" s="133">
        <v>153.09581487</v>
      </c>
      <c r="H5" s="133">
        <v>152.44351272</v>
      </c>
      <c r="I5" s="133">
        <v>130.038219</v>
      </c>
      <c r="J5" s="133">
        <v>77.689790430000002</v>
      </c>
      <c r="K5" s="133">
        <v>75.606959869999983</v>
      </c>
      <c r="L5" s="133">
        <v>79.299432920000001</v>
      </c>
      <c r="M5" s="133">
        <v>82.939685610000012</v>
      </c>
      <c r="N5" s="133">
        <v>76.889483499999997</v>
      </c>
      <c r="O5" s="133">
        <v>63.804066070000005</v>
      </c>
      <c r="P5" s="133"/>
      <c r="Q5" s="133">
        <v>63.804066070000005</v>
      </c>
      <c r="R5" s="133">
        <v>66.989184120000004</v>
      </c>
      <c r="S5" s="133"/>
      <c r="T5" s="133">
        <v>66.989184120000004</v>
      </c>
      <c r="U5" s="133">
        <v>65.976391500000005</v>
      </c>
      <c r="V5" s="133"/>
      <c r="W5" s="133">
        <v>65.976391500000005</v>
      </c>
      <c r="X5" s="133">
        <v>61.059937410000011</v>
      </c>
      <c r="Y5" s="133"/>
      <c r="Z5" s="133">
        <v>61.059937410000011</v>
      </c>
      <c r="AA5" s="133">
        <v>54.725609179999992</v>
      </c>
      <c r="AB5" s="133">
        <v>47.763131720000004</v>
      </c>
      <c r="AC5" s="133">
        <v>48.056259779999998</v>
      </c>
      <c r="AD5" s="133">
        <v>47.313804450000006</v>
      </c>
      <c r="AE5" s="133">
        <v>45.080746679999997</v>
      </c>
      <c r="AF5" s="133">
        <v>46.974122189999996</v>
      </c>
      <c r="AG5" s="133">
        <v>51.007434109999998</v>
      </c>
      <c r="AH5" s="133">
        <v>50.697753779999999</v>
      </c>
      <c r="AI5" s="133">
        <v>52.956858460000007</v>
      </c>
      <c r="AJ5" s="133">
        <v>55.754720370721103</v>
      </c>
      <c r="AK5" s="133">
        <v>60.783270721980834</v>
      </c>
      <c r="AL5" s="133">
        <v>63.502440333173759</v>
      </c>
      <c r="AM5" s="133">
        <v>63.475292831435851</v>
      </c>
      <c r="AN5" s="133">
        <v>65.539381665731796</v>
      </c>
      <c r="AO5" s="133">
        <v>64.641154267194722</v>
      </c>
      <c r="AP5" s="133">
        <v>74.9660500738255</v>
      </c>
      <c r="AQ5" s="133">
        <v>66.510828042062528</v>
      </c>
      <c r="AR5" s="133">
        <v>66.610077884185387</v>
      </c>
      <c r="AS5" s="133">
        <v>70.003682346408624</v>
      </c>
      <c r="AT5" s="135">
        <v>663.35896101000003</v>
      </c>
      <c r="AU5" s="133">
        <v>513.26733702000001</v>
      </c>
      <c r="AV5" s="134">
        <v>314.73556189999999</v>
      </c>
      <c r="AW5" s="134">
        <v>257.82957910000005</v>
      </c>
      <c r="AX5" s="134"/>
      <c r="AY5" s="134">
        <v>257.82957910000005</v>
      </c>
      <c r="AZ5" s="134">
        <v>197.85880513000001</v>
      </c>
      <c r="BA5" s="134">
        <v>193.76005676</v>
      </c>
      <c r="BB5" s="134">
        <v>232.99728988587569</v>
      </c>
      <c r="BC5" s="284">
        <v>268.62187883818785</v>
      </c>
      <c r="BD5" s="133"/>
      <c r="BE5" s="263"/>
    </row>
    <row r="6" spans="1:57" x14ac:dyDescent="0.35">
      <c r="A6" s="2"/>
      <c r="B6" s="204" t="s">
        <v>86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>
        <v>54.368578895279484</v>
      </c>
      <c r="AB6" s="133">
        <v>47.694933124345567</v>
      </c>
      <c r="AC6" s="133">
        <v>47.932171384618194</v>
      </c>
      <c r="AD6" s="133">
        <v>47.136868889410849</v>
      </c>
      <c r="AE6" s="133">
        <v>45.001849190561131</v>
      </c>
      <c r="AF6" s="133">
        <v>46.886311054747551</v>
      </c>
      <c r="AG6" s="133">
        <v>50.930490261042898</v>
      </c>
      <c r="AH6" s="133">
        <v>50.586259743769943</v>
      </c>
      <c r="AI6" s="133">
        <v>52.9213699986405</v>
      </c>
      <c r="AJ6" s="133">
        <v>55.739083086261139</v>
      </c>
      <c r="AK6" s="133">
        <v>60.761180514096019</v>
      </c>
      <c r="AL6" s="133">
        <v>63.28685949714793</v>
      </c>
      <c r="AM6" s="133">
        <v>63.44477962678036</v>
      </c>
      <c r="AN6" s="133">
        <v>65.518795036284473</v>
      </c>
      <c r="AO6" s="133">
        <v>64.614569083935265</v>
      </c>
      <c r="AP6" s="133">
        <v>74.0259035509645</v>
      </c>
      <c r="AQ6" s="133">
        <v>66.377606044126424</v>
      </c>
      <c r="AR6" s="133">
        <v>66.408387472448268</v>
      </c>
      <c r="AS6" s="133">
        <v>69.711056605926984</v>
      </c>
      <c r="AT6" s="135"/>
      <c r="AU6" s="133"/>
      <c r="AV6" s="133"/>
      <c r="AW6" s="133"/>
      <c r="AX6" s="133"/>
      <c r="AY6" s="133"/>
      <c r="AZ6" s="133">
        <v>197.1325522936541</v>
      </c>
      <c r="BA6" s="133">
        <v>193.40491025012153</v>
      </c>
      <c r="BB6" s="133">
        <v>232.70849309614559</v>
      </c>
      <c r="BC6" s="136">
        <v>267.6040472979646</v>
      </c>
      <c r="BD6" s="133"/>
      <c r="BE6" s="263"/>
    </row>
    <row r="7" spans="1:57" x14ac:dyDescent="0.35">
      <c r="B7" s="204" t="s">
        <v>88</v>
      </c>
      <c r="C7" s="133">
        <v>100.21419252000001</v>
      </c>
      <c r="D7" s="133">
        <v>93.827633119999987</v>
      </c>
      <c r="E7" s="133">
        <v>96.328335059999986</v>
      </c>
      <c r="F7" s="133">
        <v>104.66409249000002</v>
      </c>
      <c r="G7" s="133">
        <v>78.857864030000002</v>
      </c>
      <c r="H7" s="133">
        <v>82.67342640999999</v>
      </c>
      <c r="I7" s="133">
        <v>66.600100960000006</v>
      </c>
      <c r="J7" s="133">
        <v>33.022827280000001</v>
      </c>
      <c r="K7" s="133">
        <v>33.852735119999991</v>
      </c>
      <c r="L7" s="133">
        <v>34.589628659999995</v>
      </c>
      <c r="M7" s="133">
        <v>37.108704260000003</v>
      </c>
      <c r="N7" s="133">
        <v>30.78938072</v>
      </c>
      <c r="O7" s="173">
        <v>31.784454169999993</v>
      </c>
      <c r="P7" s="133">
        <v>0.99032188910902086</v>
      </c>
      <c r="Q7" s="173">
        <v>30.79413228089097</v>
      </c>
      <c r="R7" s="173">
        <v>34.877149240000008</v>
      </c>
      <c r="S7" s="133">
        <v>1.6240750273792663</v>
      </c>
      <c r="T7" s="173">
        <v>33.253074212620746</v>
      </c>
      <c r="U7" s="173">
        <v>36.013525629999997</v>
      </c>
      <c r="V7" s="133">
        <v>1.1232106551418923</v>
      </c>
      <c r="W7" s="173">
        <v>34.890314974858107</v>
      </c>
      <c r="X7" s="173">
        <v>33.443662820000007</v>
      </c>
      <c r="Y7" s="133">
        <v>0.72832450510878233</v>
      </c>
      <c r="Z7" s="173">
        <v>32.715338314891227</v>
      </c>
      <c r="AA7" s="173">
        <v>25.394117929999993</v>
      </c>
      <c r="AB7" s="173">
        <v>20.076579470000006</v>
      </c>
      <c r="AC7" s="173">
        <v>5.740798260000008</v>
      </c>
      <c r="AD7" s="173">
        <v>17.026489640000001</v>
      </c>
      <c r="AE7" s="173">
        <v>22.329188169999998</v>
      </c>
      <c r="AF7" s="173">
        <v>17.951874279999998</v>
      </c>
      <c r="AG7" s="173">
        <v>26.369260919999999</v>
      </c>
      <c r="AH7" s="173">
        <v>22.356270840000004</v>
      </c>
      <c r="AI7" s="173">
        <v>26.628777880000001</v>
      </c>
      <c r="AJ7" s="173">
        <v>45.472941532339618</v>
      </c>
      <c r="AK7" s="173">
        <v>27.696006582963932</v>
      </c>
      <c r="AL7" s="173">
        <v>24.596235524821168</v>
      </c>
      <c r="AM7" s="173">
        <v>28.244836852360127</v>
      </c>
      <c r="AN7" s="173">
        <v>27.2763943578755</v>
      </c>
      <c r="AO7" s="173">
        <v>23.120899019184098</v>
      </c>
      <c r="AP7" s="173">
        <v>33.601433365686233</v>
      </c>
      <c r="AQ7" s="173">
        <v>24.457332979396707</v>
      </c>
      <c r="AR7" s="173">
        <v>23.515741383989159</v>
      </c>
      <c r="AS7" s="173">
        <v>24.981830975371192</v>
      </c>
      <c r="AT7" s="135">
        <v>395.03425319000002</v>
      </c>
      <c r="AU7" s="133">
        <v>261.15421867999999</v>
      </c>
      <c r="AV7" s="133">
        <v>136.34044875999999</v>
      </c>
      <c r="AW7" s="133">
        <v>136.11879186000002</v>
      </c>
      <c r="AX7" s="133">
        <v>4.4659320767389614</v>
      </c>
      <c r="AY7" s="133">
        <v>131.65285978326105</v>
      </c>
      <c r="AZ7" s="133">
        <v>68.237985300000005</v>
      </c>
      <c r="BA7" s="133">
        <v>89.006594210000003</v>
      </c>
      <c r="BB7" s="133">
        <v>124.39396152012472</v>
      </c>
      <c r="BC7" s="136">
        <v>112.24356359510595</v>
      </c>
      <c r="BD7" s="133"/>
      <c r="BE7" s="263"/>
    </row>
    <row r="8" spans="1:57" x14ac:dyDescent="0.35">
      <c r="B8" s="204" t="s">
        <v>89</v>
      </c>
      <c r="C8" s="137">
        <v>0.60811319991913548</v>
      </c>
      <c r="D8" s="137">
        <v>0.5706383464631688</v>
      </c>
      <c r="E8" s="137">
        <v>0.5709478152708467</v>
      </c>
      <c r="F8" s="137">
        <v>0.63271194085217142</v>
      </c>
      <c r="G8" s="137">
        <v>0.51508830660695382</v>
      </c>
      <c r="H8" s="137">
        <v>0.54232170943115221</v>
      </c>
      <c r="I8" s="137">
        <v>0.51215789844061155</v>
      </c>
      <c r="J8" s="137">
        <v>0.42506006384138989</v>
      </c>
      <c r="K8" s="137">
        <v>0.44774628127102339</v>
      </c>
      <c r="L8" s="137">
        <v>0.4361901136783059</v>
      </c>
      <c r="M8" s="137">
        <v>0.44741795181733629</v>
      </c>
      <c r="N8" s="137">
        <v>0.40043682592821683</v>
      </c>
      <c r="O8" s="137">
        <v>0.49815718852665264</v>
      </c>
      <c r="P8" s="137"/>
      <c r="Q8" s="137">
        <v>0.48263589105914434</v>
      </c>
      <c r="R8" s="137">
        <v>0.52063851348783985</v>
      </c>
      <c r="S8" s="137"/>
      <c r="T8" s="137">
        <v>0.49639467399772153</v>
      </c>
      <c r="U8" s="137">
        <v>0.54585473396192019</v>
      </c>
      <c r="V8" s="137"/>
      <c r="W8" s="137">
        <v>0.52883030098513506</v>
      </c>
      <c r="X8" s="137">
        <v>0.54771858993951106</v>
      </c>
      <c r="Y8" s="137"/>
      <c r="Z8" s="137">
        <v>0.53579056419951909</v>
      </c>
      <c r="AA8" s="137">
        <v>0.46402622666977128</v>
      </c>
      <c r="AB8" s="137">
        <v>0.42033632944535915</v>
      </c>
      <c r="AC8" s="137">
        <v>0.11945994728431211</v>
      </c>
      <c r="AD8" s="137">
        <v>0.35986304288832133</v>
      </c>
      <c r="AE8" s="137">
        <v>0.49531540212723024</v>
      </c>
      <c r="AF8" s="137">
        <v>0.38216518889674223</v>
      </c>
      <c r="AG8" s="137">
        <v>0.51696897481910997</v>
      </c>
      <c r="AH8" s="137">
        <v>0.44097162444343713</v>
      </c>
      <c r="AI8" s="137">
        <v>0.50283907796595528</v>
      </c>
      <c r="AJ8" s="137">
        <v>0.81558908788320583</v>
      </c>
      <c r="AK8" s="137">
        <v>0.45565179783832077</v>
      </c>
      <c r="AL8" s="137">
        <v>0.387327406565383</v>
      </c>
      <c r="AM8" s="137">
        <v>0.44497371484944137</v>
      </c>
      <c r="AN8" s="137">
        <v>0.41618327278387113</v>
      </c>
      <c r="AO8" s="137">
        <v>0.35768078836608763</v>
      </c>
      <c r="AP8" s="137">
        <v>0.44822200626278186</v>
      </c>
      <c r="AQ8" s="137">
        <v>0.36771956836756703</v>
      </c>
      <c r="AR8" s="137">
        <v>0.35303578874169556</v>
      </c>
      <c r="AS8" s="137">
        <v>0.35686452680803621</v>
      </c>
      <c r="AT8" s="138">
        <v>0.59550601772008771</v>
      </c>
      <c r="AU8" s="137">
        <v>0.50880739888153803</v>
      </c>
      <c r="AV8" s="137">
        <v>0.43319047881636913</v>
      </c>
      <c r="AW8" s="137">
        <v>0.52794094585713103</v>
      </c>
      <c r="AX8" s="137"/>
      <c r="AY8" s="137">
        <v>0.5106196901178629</v>
      </c>
      <c r="AZ8" s="137">
        <v>0.34488222677360914</v>
      </c>
      <c r="BA8" s="137">
        <v>0.45936502960590897</v>
      </c>
      <c r="BB8" s="137">
        <v>0.53388587301188817</v>
      </c>
      <c r="BC8" s="139">
        <v>0.41784967062462958</v>
      </c>
      <c r="BD8" s="137"/>
      <c r="BE8" s="263"/>
    </row>
    <row r="9" spans="1:57" x14ac:dyDescent="0.35">
      <c r="A9" s="2"/>
      <c r="B9" s="57" t="s">
        <v>90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250">
        <v>15.731937809009356</v>
      </c>
      <c r="AB9" s="250">
        <v>11.038757876803821</v>
      </c>
      <c r="AC9" s="250">
        <v>-4.0410186862040085</v>
      </c>
      <c r="AD9" s="250">
        <v>6.3070759608105949</v>
      </c>
      <c r="AE9" s="250">
        <v>14.012109741656717</v>
      </c>
      <c r="AF9" s="250">
        <v>8.5810010936860159</v>
      </c>
      <c r="AG9" s="250">
        <v>16.894603165324927</v>
      </c>
      <c r="AH9" s="250">
        <v>13.2041346464184</v>
      </c>
      <c r="AI9" s="250">
        <v>17.53292621071974</v>
      </c>
      <c r="AJ9" s="250">
        <v>34.681139095212451</v>
      </c>
      <c r="AK9" s="250">
        <v>17.344707280566794</v>
      </c>
      <c r="AL9" s="250">
        <v>11.319061734850552</v>
      </c>
      <c r="AM9" s="250">
        <v>24.979871855069614</v>
      </c>
      <c r="AN9" s="173">
        <v>16.053260935281664</v>
      </c>
      <c r="AO9" s="173">
        <v>11.911091428988566</v>
      </c>
      <c r="AP9" s="173">
        <v>24.668910670021642</v>
      </c>
      <c r="AQ9" s="173">
        <v>15.090258186058136</v>
      </c>
      <c r="AR9" s="173">
        <v>10.283629117493449</v>
      </c>
      <c r="AS9" s="173">
        <v>11.883315779579341</v>
      </c>
      <c r="AT9" s="138"/>
      <c r="AU9" s="137"/>
      <c r="AV9" s="137"/>
      <c r="AW9" s="137"/>
      <c r="AX9" s="137"/>
      <c r="AY9" s="137"/>
      <c r="AZ9" s="133">
        <v>29.036752960419761</v>
      </c>
      <c r="BA9" s="133">
        <v>52.691848647086061</v>
      </c>
      <c r="BB9" s="133">
        <v>80.877834321349539</v>
      </c>
      <c r="BC9" s="136">
        <v>77.61313488936149</v>
      </c>
      <c r="BD9" s="133"/>
      <c r="BE9" s="263"/>
    </row>
    <row r="10" spans="1:57" x14ac:dyDescent="0.35">
      <c r="B10" s="204" t="s">
        <v>93</v>
      </c>
      <c r="C10" s="133">
        <v>29.550584049964861</v>
      </c>
      <c r="D10" s="133">
        <v>16.25642847578051</v>
      </c>
      <c r="E10" s="133">
        <v>37.698583419062544</v>
      </c>
      <c r="F10" s="133">
        <v>90.716484560384956</v>
      </c>
      <c r="G10" s="133">
        <v>22.24344509608628</v>
      </c>
      <c r="H10" s="133">
        <v>15.900901035439999</v>
      </c>
      <c r="I10" s="133">
        <v>9.6739723812245764</v>
      </c>
      <c r="J10" s="133">
        <v>14.848232803689413</v>
      </c>
      <c r="K10" s="133">
        <v>9.2142012622461724</v>
      </c>
      <c r="L10" s="133">
        <v>16.397426917896556</v>
      </c>
      <c r="M10" s="133">
        <v>9.0059871364952162</v>
      </c>
      <c r="N10" s="133">
        <v>4.5922018032845049</v>
      </c>
      <c r="O10" s="133">
        <v>27.504704377476685</v>
      </c>
      <c r="P10" s="133"/>
      <c r="Q10" s="133">
        <v>27.504704377476685</v>
      </c>
      <c r="R10" s="133">
        <v>11.406505045676882</v>
      </c>
      <c r="S10" s="133"/>
      <c r="T10" s="133">
        <v>11.406505045676882</v>
      </c>
      <c r="U10" s="133">
        <v>2.6873936376701311</v>
      </c>
      <c r="V10" s="133"/>
      <c r="W10" s="133">
        <v>2.6873936376701311</v>
      </c>
      <c r="X10" s="133">
        <v>11.036840329823006</v>
      </c>
      <c r="Y10" s="133"/>
      <c r="Z10" s="133">
        <v>11.036840329823006</v>
      </c>
      <c r="AA10" s="133">
        <v>5.1362290743436327</v>
      </c>
      <c r="AB10" s="133">
        <v>21.257802757441059</v>
      </c>
      <c r="AC10" s="133">
        <v>11.939708126039536</v>
      </c>
      <c r="AD10" s="133">
        <v>14.001767172063213</v>
      </c>
      <c r="AE10" s="133">
        <v>12.174471285438612</v>
      </c>
      <c r="AF10" s="133">
        <v>3.2022111736093817</v>
      </c>
      <c r="AG10" s="133">
        <v>6.1385261891853009</v>
      </c>
      <c r="AH10" s="133">
        <v>14.081008925893176</v>
      </c>
      <c r="AI10" s="133">
        <v>5.1690234185929613</v>
      </c>
      <c r="AJ10" s="133">
        <v>34.919594471370495</v>
      </c>
      <c r="AK10" s="133">
        <v>16.465347846955773</v>
      </c>
      <c r="AL10" s="133">
        <v>4.7934613295413513</v>
      </c>
      <c r="AM10" s="133">
        <v>7.7193373875846962</v>
      </c>
      <c r="AN10" s="133">
        <v>28.473128197535303</v>
      </c>
      <c r="AO10" s="133">
        <v>8.0797580216537899</v>
      </c>
      <c r="AP10" s="133">
        <v>16.923030655604876</v>
      </c>
      <c r="AQ10" s="133">
        <v>42.289584785382438</v>
      </c>
      <c r="AR10" s="133">
        <v>16.769818422857703</v>
      </c>
      <c r="AS10" s="133">
        <v>10.391151974317456</v>
      </c>
      <c r="AT10" s="135">
        <v>174.22208050519288</v>
      </c>
      <c r="AU10" s="133">
        <v>62.666551316440263</v>
      </c>
      <c r="AV10" s="133">
        <v>39.209817119922448</v>
      </c>
      <c r="AW10" s="133">
        <v>52.635443390646707</v>
      </c>
      <c r="AX10" s="133"/>
      <c r="AY10" s="133">
        <v>52.635443390646707</v>
      </c>
      <c r="AZ10" s="133">
        <v>52.335507129887439</v>
      </c>
      <c r="BA10" s="133">
        <v>35.59621757412647</v>
      </c>
      <c r="BB10" s="133">
        <v>61.347427066460583</v>
      </c>
      <c r="BC10" s="136">
        <v>61.195254262378661</v>
      </c>
      <c r="BD10" s="133"/>
      <c r="BE10" s="263"/>
    </row>
    <row r="11" spans="1:57" x14ac:dyDescent="0.35">
      <c r="B11" s="204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7"/>
      <c r="AU11" s="285"/>
      <c r="AV11" s="285"/>
      <c r="AW11" s="285"/>
      <c r="AX11" s="285"/>
      <c r="AY11" s="285"/>
      <c r="AZ11" s="285"/>
      <c r="BA11" s="285"/>
      <c r="BB11" s="285"/>
      <c r="BC11" s="288"/>
      <c r="BD11" s="285"/>
      <c r="BE11" s="263"/>
    </row>
    <row r="12" spans="1:57" ht="13.5" thickBot="1" x14ac:dyDescent="0.4">
      <c r="B12" s="209" t="s">
        <v>113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6"/>
      <c r="AU12" s="144"/>
      <c r="AV12" s="144"/>
      <c r="AW12" s="144"/>
      <c r="AX12" s="144"/>
      <c r="AY12" s="144"/>
      <c r="AZ12" s="144"/>
      <c r="BA12" s="144"/>
      <c r="BB12" s="144"/>
      <c r="BC12" s="147"/>
      <c r="BD12" s="148"/>
      <c r="BE12" s="263"/>
    </row>
    <row r="13" spans="1:57" x14ac:dyDescent="0.35">
      <c r="B13" s="204" t="s">
        <v>114</v>
      </c>
      <c r="C13" s="133">
        <v>163.55600375999998</v>
      </c>
      <c r="D13" s="133">
        <v>163.29491680000001</v>
      </c>
      <c r="E13" s="133">
        <v>167.60873669</v>
      </c>
      <c r="F13" s="133">
        <v>164.40499363000001</v>
      </c>
      <c r="G13" s="133">
        <v>152.0791289</v>
      </c>
      <c r="H13" s="133">
        <v>151.45561261999998</v>
      </c>
      <c r="I13" s="133">
        <v>129.22015185999999</v>
      </c>
      <c r="J13" s="133">
        <v>77.190170210000005</v>
      </c>
      <c r="K13" s="133">
        <v>75.083825110000006</v>
      </c>
      <c r="L13" s="133">
        <v>78.667869599999989</v>
      </c>
      <c r="M13" s="133">
        <v>82.381670499999998</v>
      </c>
      <c r="N13" s="133">
        <v>76.40443083000001</v>
      </c>
      <c r="O13" s="133">
        <v>63.370469960000001</v>
      </c>
      <c r="P13" s="133"/>
      <c r="Q13" s="133">
        <v>63.370469960000001</v>
      </c>
      <c r="R13" s="133">
        <v>66.469782479999992</v>
      </c>
      <c r="S13" s="133"/>
      <c r="T13" s="133">
        <v>66.469782479999992</v>
      </c>
      <c r="U13" s="133">
        <v>65.466371469999999</v>
      </c>
      <c r="V13" s="133"/>
      <c r="W13" s="133">
        <v>65.466371469999999</v>
      </c>
      <c r="X13" s="133">
        <v>60.562646730000004</v>
      </c>
      <c r="Y13" s="133"/>
      <c r="Z13" s="133">
        <v>60.562646730000004</v>
      </c>
      <c r="AA13" s="133">
        <v>54.306590989999997</v>
      </c>
      <c r="AB13" s="133">
        <v>47.428586400000007</v>
      </c>
      <c r="AC13" s="133">
        <v>47.682607770000011</v>
      </c>
      <c r="AD13" s="133">
        <v>46.909457619999998</v>
      </c>
      <c r="AE13" s="133">
        <v>44.77285243</v>
      </c>
      <c r="AF13" s="133">
        <v>46.692025259999987</v>
      </c>
      <c r="AG13" s="133">
        <v>50.730449159999999</v>
      </c>
      <c r="AH13" s="133">
        <v>50.375374690000001</v>
      </c>
      <c r="AI13" s="133">
        <v>52.764988630000012</v>
      </c>
      <c r="AJ13" s="133">
        <v>54.652395842890087</v>
      </c>
      <c r="AK13" s="133">
        <v>58.963120907712863</v>
      </c>
      <c r="AL13" s="133">
        <v>60.821890294595576</v>
      </c>
      <c r="AM13" s="133">
        <v>61.390033709077507</v>
      </c>
      <c r="AN13" s="133">
        <v>62.384281765302731</v>
      </c>
      <c r="AO13" s="133">
        <v>62.928559808410647</v>
      </c>
      <c r="AP13" s="133">
        <v>70.540693613489253</v>
      </c>
      <c r="AQ13" s="133">
        <v>63.964639123883231</v>
      </c>
      <c r="AR13" s="133">
        <v>63.845748672484028</v>
      </c>
      <c r="AS13" s="133">
        <v>67.100463838968039</v>
      </c>
      <c r="AT13" s="135">
        <v>658.86465088</v>
      </c>
      <c r="AU13" s="133">
        <v>509.94506359000002</v>
      </c>
      <c r="AV13" s="133">
        <v>312.53779603999999</v>
      </c>
      <c r="AW13" s="133">
        <v>255.86927064</v>
      </c>
      <c r="AX13" s="133"/>
      <c r="AY13" s="133">
        <v>255.86927064</v>
      </c>
      <c r="AZ13" s="133">
        <v>196.32724278000001</v>
      </c>
      <c r="BA13" s="133">
        <v>192.57070153999999</v>
      </c>
      <c r="BB13" s="133">
        <v>227.20239567519855</v>
      </c>
      <c r="BC13" s="284">
        <v>257.24356889628018</v>
      </c>
      <c r="BD13" s="133"/>
      <c r="BE13" s="263"/>
    </row>
    <row r="14" spans="1:57" x14ac:dyDescent="0.35">
      <c r="B14" s="204" t="s">
        <v>86</v>
      </c>
      <c r="C14" s="133">
        <v>163.50248186000002</v>
      </c>
      <c r="D14" s="133">
        <v>163.24420596000002</v>
      </c>
      <c r="E14" s="133">
        <v>167.5661499</v>
      </c>
      <c r="F14" s="133">
        <v>164.36063163</v>
      </c>
      <c r="G14" s="133">
        <v>152.04261525000001</v>
      </c>
      <c r="H14" s="133">
        <v>151.35966916999999</v>
      </c>
      <c r="I14" s="133">
        <v>129.08267898000003</v>
      </c>
      <c r="J14" s="133">
        <v>76.900337910000005</v>
      </c>
      <c r="K14" s="133">
        <v>75.011114719999995</v>
      </c>
      <c r="L14" s="133">
        <v>78.566629000000006</v>
      </c>
      <c r="M14" s="133">
        <v>82.26872834000001</v>
      </c>
      <c r="N14" s="133">
        <v>76.281855930000006</v>
      </c>
      <c r="O14" s="133">
        <v>63.344822579999999</v>
      </c>
      <c r="P14" s="133"/>
      <c r="Q14" s="133">
        <v>63.344822579999999</v>
      </c>
      <c r="R14" s="133">
        <v>66.423249319999996</v>
      </c>
      <c r="S14" s="133"/>
      <c r="T14" s="133">
        <v>66.423249319999996</v>
      </c>
      <c r="U14" s="133">
        <v>65.436049030000007</v>
      </c>
      <c r="V14" s="133"/>
      <c r="W14" s="133">
        <v>65.436049030000007</v>
      </c>
      <c r="X14" s="133">
        <v>60.028892949999999</v>
      </c>
      <c r="Y14" s="133"/>
      <c r="Z14" s="133">
        <v>60.028892949999999</v>
      </c>
      <c r="AA14" s="133">
        <v>54.040704949999999</v>
      </c>
      <c r="AB14" s="133">
        <v>47.408620980000002</v>
      </c>
      <c r="AC14" s="133">
        <v>47.664245810000004</v>
      </c>
      <c r="AD14" s="133">
        <v>46.872995029999998</v>
      </c>
      <c r="AE14" s="133">
        <v>44.767324409999993</v>
      </c>
      <c r="AF14" s="133">
        <v>46.680811019999993</v>
      </c>
      <c r="AG14" s="133">
        <v>50.72479517</v>
      </c>
      <c r="AH14" s="133">
        <v>50.345505659999993</v>
      </c>
      <c r="AI14" s="133">
        <v>52.749090970000012</v>
      </c>
      <c r="AJ14" s="133">
        <v>54.652395842890087</v>
      </c>
      <c r="AK14" s="133">
        <v>58.963120907712863</v>
      </c>
      <c r="AL14" s="133">
        <v>60.821890294595576</v>
      </c>
      <c r="AM14" s="133">
        <v>61.390033709077507</v>
      </c>
      <c r="AN14" s="133">
        <v>62.384281765302731</v>
      </c>
      <c r="AO14" s="133">
        <v>62.928559808410647</v>
      </c>
      <c r="AP14" s="133">
        <v>70.540693613489253</v>
      </c>
      <c r="AQ14" s="133">
        <v>63.964639123883231</v>
      </c>
      <c r="AR14" s="133">
        <v>63.845748672484028</v>
      </c>
      <c r="AS14" s="133">
        <v>67.100463838968039</v>
      </c>
      <c r="AT14" s="135">
        <v>658.67346935</v>
      </c>
      <c r="AU14" s="133">
        <v>509.38530131000005</v>
      </c>
      <c r="AV14" s="133">
        <v>312.12832799</v>
      </c>
      <c r="AW14" s="133">
        <v>255.23301387999999</v>
      </c>
      <c r="AX14" s="133"/>
      <c r="AY14" s="133">
        <v>255.23301387999999</v>
      </c>
      <c r="AZ14" s="133">
        <v>195.98656677</v>
      </c>
      <c r="BA14" s="133">
        <v>192.51843625999996</v>
      </c>
      <c r="BB14" s="133">
        <v>227.18649801519854</v>
      </c>
      <c r="BC14" s="136">
        <v>257.24356889628018</v>
      </c>
      <c r="BD14" s="133"/>
      <c r="BE14" s="263"/>
    </row>
    <row r="15" spans="1:57" x14ac:dyDescent="0.35">
      <c r="B15" s="149" t="s">
        <v>115</v>
      </c>
      <c r="C15" s="140">
        <v>36.36737703</v>
      </c>
      <c r="D15" s="140">
        <v>37.341640649999995</v>
      </c>
      <c r="E15" s="140">
        <v>38.289522959999992</v>
      </c>
      <c r="F15" s="140">
        <v>40.246181999999997</v>
      </c>
      <c r="G15" s="140">
        <v>39.954323359999997</v>
      </c>
      <c r="H15" s="140">
        <v>36.883457399999998</v>
      </c>
      <c r="I15" s="140">
        <v>31.024575120000002</v>
      </c>
      <c r="J15" s="140">
        <v>20.063675270000005</v>
      </c>
      <c r="K15" s="140">
        <v>22.842067119999999</v>
      </c>
      <c r="L15" s="140">
        <v>26.655667799999996</v>
      </c>
      <c r="M15" s="140">
        <v>28.715513779999998</v>
      </c>
      <c r="N15" s="140">
        <v>29.841380839999996</v>
      </c>
      <c r="O15" s="140">
        <v>28.112028640000002</v>
      </c>
      <c r="P15" s="140"/>
      <c r="Q15" s="133">
        <v>28.112028640000002</v>
      </c>
      <c r="R15" s="140">
        <v>30.140645019999997</v>
      </c>
      <c r="S15" s="140"/>
      <c r="T15" s="133">
        <v>30.140645019999997</v>
      </c>
      <c r="U15" s="140">
        <v>30.163193499999998</v>
      </c>
      <c r="V15" s="140"/>
      <c r="W15" s="133">
        <v>30.163193499999998</v>
      </c>
      <c r="X15" s="140">
        <v>31.360067240000003</v>
      </c>
      <c r="Y15" s="140"/>
      <c r="Z15" s="133">
        <v>31.360067240000003</v>
      </c>
      <c r="AA15" s="140">
        <v>31.280021670000004</v>
      </c>
      <c r="AB15" s="140">
        <v>25.300199520000003</v>
      </c>
      <c r="AC15" s="140">
        <v>25.971086070000002</v>
      </c>
      <c r="AD15" s="140">
        <v>28.472640000000006</v>
      </c>
      <c r="AE15" s="140">
        <v>28.694742999999999</v>
      </c>
      <c r="AF15" s="140">
        <v>30.650582779999993</v>
      </c>
      <c r="AG15" s="140">
        <v>30.916049519999998</v>
      </c>
      <c r="AH15" s="140">
        <v>32.136391820000007</v>
      </c>
      <c r="AI15" s="140">
        <v>36.147307349999998</v>
      </c>
      <c r="AJ15" s="140">
        <v>38.687263638353855</v>
      </c>
      <c r="AK15" s="140">
        <v>42.75772511025793</v>
      </c>
      <c r="AL15" s="140">
        <v>43.471754943614656</v>
      </c>
      <c r="AM15" s="140">
        <v>44.469576456713561</v>
      </c>
      <c r="AN15" s="140">
        <v>45.891777858280754</v>
      </c>
      <c r="AO15" s="140">
        <v>47.953733284521121</v>
      </c>
      <c r="AP15" s="140">
        <v>50.113817579299472</v>
      </c>
      <c r="AQ15" s="140">
        <v>49.457071448580074</v>
      </c>
      <c r="AR15" s="140">
        <v>49.52182180432834</v>
      </c>
      <c r="AS15" s="140">
        <v>52.849096749470903</v>
      </c>
      <c r="AT15" s="135">
        <v>152.24472263999999</v>
      </c>
      <c r="AU15" s="140">
        <v>127.92603115</v>
      </c>
      <c r="AV15" s="140">
        <v>108.05462953999999</v>
      </c>
      <c r="AW15" s="140">
        <v>119.77593440000001</v>
      </c>
      <c r="AX15" s="140"/>
      <c r="AY15" s="140">
        <v>119.77593440000001</v>
      </c>
      <c r="AZ15" s="140">
        <v>111.02394726</v>
      </c>
      <c r="BA15" s="140">
        <v>122.39776712</v>
      </c>
      <c r="BB15" s="140">
        <v>161.06405104222642</v>
      </c>
      <c r="BC15" s="136">
        <v>188.42890517881492</v>
      </c>
      <c r="BD15" s="140"/>
      <c r="BE15" s="263"/>
    </row>
    <row r="16" spans="1:57" x14ac:dyDescent="0.35">
      <c r="B16" s="57" t="s">
        <v>116</v>
      </c>
      <c r="C16" s="140">
        <v>9.496219</v>
      </c>
      <c r="D16" s="140">
        <v>9.3072049999999997</v>
      </c>
      <c r="E16" s="140">
        <v>9.5511569999999999</v>
      </c>
      <c r="F16" s="140">
        <v>9.5065030000000004</v>
      </c>
      <c r="G16" s="140">
        <v>9.5449789999999997</v>
      </c>
      <c r="H16" s="140">
        <v>9.5761409999999998</v>
      </c>
      <c r="I16" s="140">
        <v>9.5401450000000008</v>
      </c>
      <c r="J16" s="140">
        <v>9.6900220000000008</v>
      </c>
      <c r="K16" s="140">
        <v>9.5849989999999998</v>
      </c>
      <c r="L16" s="140">
        <v>9.2801690000000008</v>
      </c>
      <c r="M16" s="140">
        <v>9.095542</v>
      </c>
      <c r="N16" s="140">
        <v>9.1091800000000003</v>
      </c>
      <c r="O16" s="140">
        <v>8.9868220000000001</v>
      </c>
      <c r="P16" s="140"/>
      <c r="Q16" s="133">
        <v>8.9868220000000001</v>
      </c>
      <c r="R16" s="140">
        <v>8.6691990000000008</v>
      </c>
      <c r="S16" s="140"/>
      <c r="T16" s="133">
        <v>8.6691990000000008</v>
      </c>
      <c r="U16" s="140">
        <v>8.3771229999999992</v>
      </c>
      <c r="V16" s="140"/>
      <c r="W16" s="133">
        <v>8.3771229999999992</v>
      </c>
      <c r="X16" s="140">
        <v>8.1383960000000002</v>
      </c>
      <c r="Y16" s="140"/>
      <c r="Z16" s="133">
        <v>8.1383960000000002</v>
      </c>
      <c r="AA16" s="140">
        <v>7.745806</v>
      </c>
      <c r="AB16" s="140">
        <v>7.0913019999999998</v>
      </c>
      <c r="AC16" s="140">
        <v>6.8313410000000001</v>
      </c>
      <c r="AD16" s="140">
        <v>6.8082320000000003</v>
      </c>
      <c r="AE16" s="140">
        <v>6.770397</v>
      </c>
      <c r="AF16" s="140">
        <v>6.7804080000000004</v>
      </c>
      <c r="AG16" s="140">
        <v>6.7665050000000004</v>
      </c>
      <c r="AH16" s="140">
        <v>7.0994029999999997</v>
      </c>
      <c r="AI16" s="140">
        <v>7.5646820000000004</v>
      </c>
      <c r="AJ16" s="140">
        <v>7.7616209999999999</v>
      </c>
      <c r="AK16" s="140">
        <v>8.1473279999999999</v>
      </c>
      <c r="AL16" s="140">
        <v>8.4345750000000006</v>
      </c>
      <c r="AM16" s="140">
        <v>8.4336400000000005</v>
      </c>
      <c r="AN16" s="140">
        <v>8.6150400000000005</v>
      </c>
      <c r="AO16" s="140">
        <v>8.6987729999999992</v>
      </c>
      <c r="AP16" s="140">
        <v>8.4124130000000008</v>
      </c>
      <c r="AQ16" s="140">
        <v>8.2302520000000001</v>
      </c>
      <c r="AR16" s="140">
        <v>8.0929439999999992</v>
      </c>
      <c r="AS16" s="140">
        <v>8.1756089999999997</v>
      </c>
      <c r="AT16" s="289">
        <v>9.5065030000000004</v>
      </c>
      <c r="AU16" s="140">
        <v>9.6900220000000008</v>
      </c>
      <c r="AV16" s="140">
        <v>9.1091800000000003</v>
      </c>
      <c r="AW16" s="140">
        <v>8.1383960000000002</v>
      </c>
      <c r="AX16" s="140"/>
      <c r="AY16" s="140">
        <v>8.1383960000000002</v>
      </c>
      <c r="AZ16" s="140">
        <v>6.8082320000000003</v>
      </c>
      <c r="BA16" s="140">
        <v>7.0994029999999997</v>
      </c>
      <c r="BB16" s="140">
        <v>8.4345750000000006</v>
      </c>
      <c r="BC16" s="142">
        <v>8.4124130000000008</v>
      </c>
      <c r="BD16" s="140"/>
      <c r="BE16" s="263"/>
    </row>
    <row r="17" spans="1:57" x14ac:dyDescent="0.35">
      <c r="B17" s="204" t="s">
        <v>117</v>
      </c>
      <c r="C17" s="140">
        <v>5.5835167750604375</v>
      </c>
      <c r="D17" s="140">
        <v>5.7435748932393018</v>
      </c>
      <c r="E17" s="140">
        <v>5.8874731633638175</v>
      </c>
      <c r="F17" s="140">
        <v>5.7291211687758796</v>
      </c>
      <c r="G17" s="140">
        <v>5.2986758674906937</v>
      </c>
      <c r="H17" s="140">
        <v>5.2526340733876111</v>
      </c>
      <c r="I17" s="140">
        <v>4.4626714167525359</v>
      </c>
      <c r="J17" s="140">
        <v>2.6822177293970806</v>
      </c>
      <c r="K17" s="140">
        <v>2.5933334087331645</v>
      </c>
      <c r="L17" s="140">
        <v>2.748619007262485</v>
      </c>
      <c r="M17" s="140">
        <v>2.9639649923387092</v>
      </c>
      <c r="N17" s="140">
        <v>2.7744954461082503</v>
      </c>
      <c r="O17" s="140">
        <v>2.3205917907539284</v>
      </c>
      <c r="P17" s="140"/>
      <c r="Q17" s="133">
        <v>2.3205917907539284</v>
      </c>
      <c r="R17" s="140">
        <v>2.4628371817183496</v>
      </c>
      <c r="S17" s="140"/>
      <c r="T17" s="133">
        <v>2.4628371817183496</v>
      </c>
      <c r="U17" s="140">
        <v>2.497149912651734</v>
      </c>
      <c r="V17" s="140"/>
      <c r="W17" s="133">
        <v>2.497149912651734</v>
      </c>
      <c r="X17" s="140">
        <v>2.3773073777861091</v>
      </c>
      <c r="Y17" s="140"/>
      <c r="Z17" s="133">
        <v>2.3773073777861091</v>
      </c>
      <c r="AA17" s="140">
        <v>2.2638284281871175</v>
      </c>
      <c r="AB17" s="140">
        <v>2.1181264291307085</v>
      </c>
      <c r="AC17" s="140">
        <v>2.2548863401869892</v>
      </c>
      <c r="AD17" s="140">
        <v>2.2628856988411585</v>
      </c>
      <c r="AE17" s="140">
        <v>2.174994159817853</v>
      </c>
      <c r="AF17" s="140">
        <v>2.2699943587607279</v>
      </c>
      <c r="AG17" s="140">
        <v>2.4662292509001866</v>
      </c>
      <c r="AH17" s="140">
        <v>2.3960997635351391</v>
      </c>
      <c r="AI17" s="140">
        <v>2.3818935574000473</v>
      </c>
      <c r="AJ17" s="140">
        <v>2.3522933737330831</v>
      </c>
      <c r="AK17" s="140">
        <v>2.443907910024782</v>
      </c>
      <c r="AL17" s="140">
        <v>2.4138886876573649</v>
      </c>
      <c r="AM17" s="140">
        <v>2.4073305053762675</v>
      </c>
      <c r="AN17" s="140">
        <v>2.4443611959286171</v>
      </c>
      <c r="AO17" s="140">
        <v>2.4064238952719426</v>
      </c>
      <c r="AP17" s="140">
        <v>2.7509473885656992</v>
      </c>
      <c r="AQ17" s="140">
        <v>2.5563460229584041</v>
      </c>
      <c r="AR17" s="140">
        <v>2.5919879659763074</v>
      </c>
      <c r="AS17" s="140">
        <v>2.7274689353858914</v>
      </c>
      <c r="AT17" s="291" t="s">
        <v>111</v>
      </c>
      <c r="AU17" s="140" t="s">
        <v>111</v>
      </c>
      <c r="AV17" s="140" t="s">
        <v>111</v>
      </c>
      <c r="AW17" s="140" t="s">
        <v>111</v>
      </c>
      <c r="AX17" s="140"/>
      <c r="AY17" s="140" t="s">
        <v>111</v>
      </c>
      <c r="AZ17" s="140" t="s">
        <v>111</v>
      </c>
      <c r="BA17" s="140" t="s">
        <v>111</v>
      </c>
      <c r="BB17" s="140" t="s">
        <v>111</v>
      </c>
      <c r="BC17" s="142" t="s">
        <v>111</v>
      </c>
      <c r="BD17" s="140"/>
      <c r="BE17" s="263"/>
    </row>
    <row r="18" spans="1:57" x14ac:dyDescent="0.35">
      <c r="B18" s="204" t="s">
        <v>118</v>
      </c>
      <c r="C18" s="133">
        <v>481.94853227379599</v>
      </c>
      <c r="D18" s="133">
        <v>534.74134083473314</v>
      </c>
      <c r="E18" s="133">
        <v>580.41145447313295</v>
      </c>
      <c r="F18" s="133">
        <v>567.99547949394275</v>
      </c>
      <c r="G18" s="133">
        <v>544.90635595753997</v>
      </c>
      <c r="H18" s="133">
        <v>578.21407711944687</v>
      </c>
      <c r="I18" s="133">
        <v>581.16510955464184</v>
      </c>
      <c r="J18" s="133">
        <v>574.12056597900232</v>
      </c>
      <c r="K18" s="133">
        <v>545.67958514170584</v>
      </c>
      <c r="L18" s="133">
        <v>567.88737800621755</v>
      </c>
      <c r="M18" s="133">
        <v>596.17076132181944</v>
      </c>
      <c r="N18" s="133">
        <v>608.2388003789456</v>
      </c>
      <c r="O18" s="133">
        <v>575.84621896040176</v>
      </c>
      <c r="P18" s="133"/>
      <c r="Q18" s="133">
        <v>575.84621896040176</v>
      </c>
      <c r="R18" s="133">
        <v>615.83145744635215</v>
      </c>
      <c r="S18" s="133"/>
      <c r="T18" s="133">
        <v>615.83145744635215</v>
      </c>
      <c r="U18" s="133">
        <v>627.10518773558294</v>
      </c>
      <c r="V18" s="133"/>
      <c r="W18" s="133">
        <v>627.10518773558294</v>
      </c>
      <c r="X18" s="133">
        <v>608.77572704930833</v>
      </c>
      <c r="Y18" s="133"/>
      <c r="Z18" s="133">
        <v>608.77572704930833</v>
      </c>
      <c r="AA18" s="133">
        <v>598.00353160538168</v>
      </c>
      <c r="AB18" s="133">
        <v>641.68068698397747</v>
      </c>
      <c r="AC18" s="133">
        <v>691.79677958990999</v>
      </c>
      <c r="AD18" s="133">
        <v>674.31067136925765</v>
      </c>
      <c r="AE18" s="133">
        <v>681.04388041679306</v>
      </c>
      <c r="AF18" s="133">
        <v>732.55594177516866</v>
      </c>
      <c r="AG18" s="133">
        <v>737.43691623570157</v>
      </c>
      <c r="AH18" s="133">
        <v>730.49523038520067</v>
      </c>
      <c r="AI18" s="133">
        <v>684.08045305111091</v>
      </c>
      <c r="AJ18" s="133">
        <v>496.14164576588792</v>
      </c>
      <c r="AK18" s="133">
        <v>482.76088246181445</v>
      </c>
      <c r="AL18" s="133">
        <v>467.52074825509061</v>
      </c>
      <c r="AM18" s="133">
        <v>451.83993304290533</v>
      </c>
      <c r="AN18" s="133">
        <v>471.39853837247233</v>
      </c>
      <c r="AO18" s="133">
        <v>482.22207145088919</v>
      </c>
      <c r="AP18" s="133">
        <v>446.23943675441325</v>
      </c>
      <c r="AQ18" s="133">
        <v>442.97204287013727</v>
      </c>
      <c r="AR18" s="133">
        <v>454.76322152312099</v>
      </c>
      <c r="AS18" s="133">
        <v>453.88917965435036</v>
      </c>
      <c r="AT18" s="291" t="s">
        <v>111</v>
      </c>
      <c r="AU18" s="133" t="s">
        <v>111</v>
      </c>
      <c r="AV18" s="133" t="s">
        <v>111</v>
      </c>
      <c r="AW18" s="133" t="s">
        <v>111</v>
      </c>
      <c r="AX18" s="133"/>
      <c r="AY18" s="133" t="s">
        <v>111</v>
      </c>
      <c r="AZ18" s="133" t="s">
        <v>111</v>
      </c>
      <c r="BA18" s="133" t="s">
        <v>111</v>
      </c>
      <c r="BB18" s="133" t="s">
        <v>111</v>
      </c>
      <c r="BC18" s="136" t="s">
        <v>111</v>
      </c>
      <c r="BD18" s="133"/>
      <c r="BE18" s="263"/>
    </row>
    <row r="19" spans="1:57" x14ac:dyDescent="0.35">
      <c r="B19" s="57" t="s">
        <v>119</v>
      </c>
      <c r="C19" s="133">
        <v>219.05521046725462</v>
      </c>
      <c r="D19" s="133">
        <v>226.02699432995405</v>
      </c>
      <c r="E19" s="133">
        <v>266.74630127338997</v>
      </c>
      <c r="F19" s="133">
        <v>330.37032035441916</v>
      </c>
      <c r="G19" s="133">
        <v>350.36120808712207</v>
      </c>
      <c r="H19" s="133">
        <v>391.65823672760166</v>
      </c>
      <c r="I19" s="133">
        <v>518.70247104506575</v>
      </c>
      <c r="J19" s="133">
        <v>648.52198963613603</v>
      </c>
      <c r="K19" s="133">
        <v>754.46593673569566</v>
      </c>
      <c r="L19" s="133">
        <v>1014.0099368968948</v>
      </c>
      <c r="M19" s="133">
        <v>1254.4108569277773</v>
      </c>
      <c r="N19" s="133">
        <v>1457.4959968410737</v>
      </c>
      <c r="O19" s="133">
        <v>1791.4173496902752</v>
      </c>
      <c r="P19" s="133"/>
      <c r="Q19" s="133">
        <v>1791.4173496902752</v>
      </c>
      <c r="R19" s="133">
        <v>2215.1646162497359</v>
      </c>
      <c r="S19" s="133"/>
      <c r="T19" s="133">
        <v>2215.1646162497359</v>
      </c>
      <c r="U19" s="133">
        <v>2275.5022416415281</v>
      </c>
      <c r="V19" s="133"/>
      <c r="W19" s="133">
        <v>2275.5022416415281</v>
      </c>
      <c r="X19" s="133">
        <v>2521.8520839411945</v>
      </c>
      <c r="Y19" s="133"/>
      <c r="Z19" s="133">
        <v>2521.8520839411945</v>
      </c>
      <c r="AA19" s="133">
        <v>2815.996752335996</v>
      </c>
      <c r="AB19" s="133">
        <v>3292.3544603199366</v>
      </c>
      <c r="AC19" s="133">
        <v>4191.9103001388357</v>
      </c>
      <c r="AD19" s="133">
        <v>4683.9812993010428</v>
      </c>
      <c r="AE19" s="133">
        <v>4702.9109321114393</v>
      </c>
      <c r="AF19" s="133">
        <v>5033.9773827833105</v>
      </c>
      <c r="AG19" s="133">
        <v>5559.1722036768879</v>
      </c>
      <c r="AH19" s="133">
        <v>6230.8145543599758</v>
      </c>
      <c r="AI19" s="133">
        <v>6725.621029506633</v>
      </c>
      <c r="AJ19" s="133">
        <v>7007.2793956653077</v>
      </c>
      <c r="AK19" s="133">
        <v>7902.8463399501534</v>
      </c>
      <c r="AL19" s="133">
        <v>8713.6203850569855</v>
      </c>
      <c r="AM19" s="133">
        <v>9081.5458587680296</v>
      </c>
      <c r="AN19" s="133">
        <v>9568.5859704898576</v>
      </c>
      <c r="AO19" s="133">
        <v>10249.320281120961</v>
      </c>
      <c r="AP19" s="133">
        <v>11022.709765052963</v>
      </c>
      <c r="AQ19" s="133">
        <v>11740.998755464308</v>
      </c>
      <c r="AR19" s="133">
        <v>11557.664101395882</v>
      </c>
      <c r="AS19" s="133">
        <v>12214.591299920548</v>
      </c>
      <c r="AT19" s="291" t="s">
        <v>111</v>
      </c>
      <c r="AU19" s="293" t="s">
        <v>111</v>
      </c>
      <c r="AV19" s="293" t="s">
        <v>111</v>
      </c>
      <c r="AW19" s="293" t="s">
        <v>111</v>
      </c>
      <c r="AX19" s="293"/>
      <c r="AY19" s="293" t="s">
        <v>111</v>
      </c>
      <c r="AZ19" s="293" t="s">
        <v>111</v>
      </c>
      <c r="BA19" s="293" t="s">
        <v>111</v>
      </c>
      <c r="BB19" s="293" t="s">
        <v>111</v>
      </c>
      <c r="BC19" s="294" t="s">
        <v>111</v>
      </c>
      <c r="BD19" s="293"/>
      <c r="BE19" s="263"/>
    </row>
    <row r="20" spans="1:57" x14ac:dyDescent="0.35">
      <c r="B20" s="57" t="s">
        <v>120</v>
      </c>
      <c r="C20" s="293">
        <v>0</v>
      </c>
      <c r="D20" s="293">
        <v>0.12202288264094879</v>
      </c>
      <c r="E20" s="293">
        <v>9.7316829531642252E-2</v>
      </c>
      <c r="F20" s="293">
        <v>0.12466430820992713</v>
      </c>
      <c r="G20" s="293">
        <v>0.1203942034535686</v>
      </c>
      <c r="H20" s="293">
        <v>0.12760204423171864</v>
      </c>
      <c r="I20" s="293">
        <v>0.15169850461538398</v>
      </c>
      <c r="J20" s="293">
        <v>0.14491002600237429</v>
      </c>
      <c r="K20" s="293">
        <v>0.13775777468673056</v>
      </c>
      <c r="L20" s="293">
        <v>0.15753975792847433</v>
      </c>
      <c r="M20" s="293">
        <v>0.15772690373722137</v>
      </c>
      <c r="N20" s="293">
        <v>0.14933784761997465</v>
      </c>
      <c r="O20" s="293">
        <v>0.14187089501868977</v>
      </c>
      <c r="P20" s="293"/>
      <c r="Q20" s="293">
        <v>0.14187089501868977</v>
      </c>
      <c r="R20" s="293">
        <v>0.15945144152241322</v>
      </c>
      <c r="S20" s="293"/>
      <c r="T20" s="293">
        <v>0.15945144152241322</v>
      </c>
      <c r="U20" s="293">
        <v>0.17239003228966343</v>
      </c>
      <c r="V20" s="293"/>
      <c r="W20" s="293">
        <v>0.17239003228966343</v>
      </c>
      <c r="X20" s="293">
        <v>0.16752219533639845</v>
      </c>
      <c r="Y20" s="293"/>
      <c r="Z20" s="293">
        <v>0.16752219533639845</v>
      </c>
      <c r="AA20" s="293" t="s">
        <v>111</v>
      </c>
      <c r="AB20" s="293">
        <v>0.78584155348872564</v>
      </c>
      <c r="AC20" s="293">
        <v>0.64449601990081906</v>
      </c>
      <c r="AD20" s="293">
        <v>0.54754910582611349</v>
      </c>
      <c r="AE20" s="293">
        <v>0.52518645291803756</v>
      </c>
      <c r="AF20" s="293">
        <v>0.52534502562762875</v>
      </c>
      <c r="AG20" s="293">
        <v>0.55650877805150145</v>
      </c>
      <c r="AH20" s="293">
        <v>0.49737182736247781</v>
      </c>
      <c r="AI20" s="293">
        <v>0.43480326252882467</v>
      </c>
      <c r="AJ20" s="293">
        <v>0.63124629599192972</v>
      </c>
      <c r="AK20" s="293">
        <v>0.50655916993636729</v>
      </c>
      <c r="AL20" s="293">
        <v>0.47697927071458568</v>
      </c>
      <c r="AM20" s="293">
        <v>0.45125533436703291</v>
      </c>
      <c r="AN20" s="293">
        <v>0.39810237508123797</v>
      </c>
      <c r="AO20" s="293">
        <v>0.44776271985841593</v>
      </c>
      <c r="AP20" s="293">
        <v>0.46595344121675725</v>
      </c>
      <c r="AQ20" s="293">
        <v>0.37555427571245348</v>
      </c>
      <c r="AR20" s="293">
        <v>0.39596118309184059</v>
      </c>
      <c r="AS20" s="293">
        <v>0.42483630842890574</v>
      </c>
      <c r="AT20" s="291" t="s">
        <v>111</v>
      </c>
      <c r="AU20" s="293" t="s">
        <v>111</v>
      </c>
      <c r="AV20" s="293" t="s">
        <v>111</v>
      </c>
      <c r="AW20" s="293" t="s">
        <v>111</v>
      </c>
      <c r="AX20" s="293"/>
      <c r="AY20" s="293" t="s">
        <v>111</v>
      </c>
      <c r="AZ20" s="293" t="s">
        <v>111</v>
      </c>
      <c r="BA20" s="293" t="s">
        <v>111</v>
      </c>
      <c r="BB20" s="293" t="s">
        <v>111</v>
      </c>
      <c r="BC20" s="294" t="s">
        <v>111</v>
      </c>
      <c r="BD20" s="293"/>
      <c r="BE20" s="263"/>
    </row>
    <row r="21" spans="1:57" x14ac:dyDescent="0.35">
      <c r="B21" s="204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292"/>
      <c r="AR21" s="292"/>
      <c r="AS21" s="292"/>
      <c r="AT21" s="291"/>
      <c r="AU21" s="292"/>
      <c r="AV21" s="292"/>
      <c r="AW21" s="292"/>
      <c r="AX21" s="292"/>
      <c r="AY21" s="292"/>
      <c r="AZ21" s="292"/>
      <c r="BA21" s="292"/>
      <c r="BB21" s="292"/>
      <c r="BC21" s="295"/>
      <c r="BD21" s="292"/>
      <c r="BE21" s="263"/>
    </row>
    <row r="22" spans="1:57" ht="13.5" thickBot="1" x14ac:dyDescent="0.4">
      <c r="B22" s="209" t="s">
        <v>121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/>
      <c r="AV22" s="144"/>
      <c r="AW22" s="144"/>
      <c r="AX22" s="144"/>
      <c r="AY22" s="144"/>
      <c r="AZ22" s="144"/>
      <c r="BA22" s="144"/>
      <c r="BB22" s="144"/>
      <c r="BC22" s="147"/>
      <c r="BD22" s="148"/>
      <c r="BE22" s="263"/>
    </row>
    <row r="23" spans="1:57" x14ac:dyDescent="0.35">
      <c r="B23" s="204" t="s">
        <v>114</v>
      </c>
      <c r="C23" s="292">
        <v>1.2392885200000001</v>
      </c>
      <c r="D23" s="292">
        <v>1.13082448</v>
      </c>
      <c r="E23" s="292">
        <v>1.1077948100000004</v>
      </c>
      <c r="F23" s="292">
        <v>1.0164023200000001</v>
      </c>
      <c r="G23" s="292">
        <v>1.0166859699999999</v>
      </c>
      <c r="H23" s="292">
        <v>0.98790010000000006</v>
      </c>
      <c r="I23" s="292">
        <v>0.81806714000000003</v>
      </c>
      <c r="J23" s="292">
        <v>0.49962021999999995</v>
      </c>
      <c r="K23" s="292">
        <v>0.52313476000000003</v>
      </c>
      <c r="L23" s="292">
        <v>0.63156332000000004</v>
      </c>
      <c r="M23" s="292">
        <v>0.55801511000000004</v>
      </c>
      <c r="N23" s="292">
        <v>0.47158061000000001</v>
      </c>
      <c r="O23" s="292">
        <v>0.42579880999999997</v>
      </c>
      <c r="P23" s="292"/>
      <c r="Q23" s="292">
        <v>0.42579880999999997</v>
      </c>
      <c r="R23" s="292">
        <v>0.40589169999999997</v>
      </c>
      <c r="S23" s="292"/>
      <c r="T23" s="296">
        <v>0.40589169999999997</v>
      </c>
      <c r="U23" s="292">
        <v>0.34880999000000001</v>
      </c>
      <c r="V23" s="292"/>
      <c r="W23" s="292">
        <v>0.34880999000000001</v>
      </c>
      <c r="X23" s="292">
        <v>0.3531742699999999</v>
      </c>
      <c r="Y23" s="292"/>
      <c r="Z23" s="292">
        <v>0.3531742699999999</v>
      </c>
      <c r="AA23" s="292">
        <v>0.32683468999999998</v>
      </c>
      <c r="AB23" s="292">
        <v>0.28727221999999997</v>
      </c>
      <c r="AC23" s="292">
        <v>0.26794546999999996</v>
      </c>
      <c r="AD23" s="292">
        <v>0.26391386</v>
      </c>
      <c r="AE23" s="292">
        <v>0.23445279999999999</v>
      </c>
      <c r="AF23" s="292">
        <v>0.20551766999999999</v>
      </c>
      <c r="AG23" s="292">
        <v>0.20554248999999999</v>
      </c>
      <c r="AH23" s="292">
        <v>0.24070121000000003</v>
      </c>
      <c r="AI23" s="292">
        <v>0.17230959999999998</v>
      </c>
      <c r="AJ23" s="292">
        <v>0.16856318169905968</v>
      </c>
      <c r="AK23" s="292">
        <v>0.18084475666356045</v>
      </c>
      <c r="AL23" s="292">
        <v>0.24150117186683062</v>
      </c>
      <c r="AM23" s="292">
        <v>0.10756198510745618</v>
      </c>
      <c r="AN23" s="292">
        <v>0</v>
      </c>
      <c r="AO23" s="292">
        <v>0</v>
      </c>
      <c r="AP23" s="292">
        <v>0</v>
      </c>
      <c r="AQ23" s="292">
        <v>0</v>
      </c>
      <c r="AR23" s="292">
        <v>0</v>
      </c>
      <c r="AS23" s="292">
        <v>0</v>
      </c>
      <c r="AT23" s="289">
        <v>4.4943101300000006</v>
      </c>
      <c r="AU23" s="292">
        <v>3.3222734300000001</v>
      </c>
      <c r="AV23" s="296">
        <v>2.1842938000000003</v>
      </c>
      <c r="AW23" s="296">
        <v>1.5336747699999997</v>
      </c>
      <c r="AX23" s="296"/>
      <c r="AY23" s="296">
        <v>1.5336747699999997</v>
      </c>
      <c r="AZ23" s="296">
        <v>1.1459662399999999</v>
      </c>
      <c r="BA23" s="296">
        <v>0.88621417000000002</v>
      </c>
      <c r="BB23" s="296">
        <v>0.76321871022945076</v>
      </c>
      <c r="BC23" s="297">
        <v>0.10756198510745618</v>
      </c>
      <c r="BD23" s="292"/>
      <c r="BE23" s="263"/>
    </row>
    <row r="24" spans="1:57" ht="13.5" thickBot="1" x14ac:dyDescent="0.4">
      <c r="B24" s="298" t="s">
        <v>86</v>
      </c>
      <c r="C24" s="299">
        <v>1.2306584700000001</v>
      </c>
      <c r="D24" s="299">
        <v>1.12776119</v>
      </c>
      <c r="E24" s="299">
        <v>1.1047078600000002</v>
      </c>
      <c r="F24" s="299">
        <v>1.01304514</v>
      </c>
      <c r="G24" s="299">
        <v>1.0133265899999999</v>
      </c>
      <c r="H24" s="299">
        <v>0.98459474000000013</v>
      </c>
      <c r="I24" s="299">
        <v>0.81523374999999998</v>
      </c>
      <c r="J24" s="299">
        <v>0.49535977999999992</v>
      </c>
      <c r="K24" s="299">
        <v>0.51682443999999994</v>
      </c>
      <c r="L24" s="299">
        <v>0.62513171000000001</v>
      </c>
      <c r="M24" s="299">
        <v>0.55143662999999998</v>
      </c>
      <c r="N24" s="299">
        <v>0.4654006</v>
      </c>
      <c r="O24" s="299">
        <v>0.42223579999999999</v>
      </c>
      <c r="P24" s="299"/>
      <c r="Q24" s="299">
        <v>0.42223579999999999</v>
      </c>
      <c r="R24" s="299">
        <v>0.40234896000000003</v>
      </c>
      <c r="S24" s="299"/>
      <c r="T24" s="299">
        <v>0.40234896000000003</v>
      </c>
      <c r="U24" s="299">
        <v>0.34540768999999999</v>
      </c>
      <c r="V24" s="299"/>
      <c r="W24" s="299">
        <v>0.34540768999999999</v>
      </c>
      <c r="X24" s="299">
        <v>0.33527249999999992</v>
      </c>
      <c r="Y24" s="299"/>
      <c r="Z24" s="299">
        <v>0.33527249999999992</v>
      </c>
      <c r="AA24" s="299">
        <v>0.32799067999999998</v>
      </c>
      <c r="AB24" s="299">
        <v>0.28618646999999997</v>
      </c>
      <c r="AC24" s="299">
        <v>0.26794546999999996</v>
      </c>
      <c r="AD24" s="299">
        <v>0.26391386</v>
      </c>
      <c r="AE24" s="299">
        <v>0.23445279999999999</v>
      </c>
      <c r="AF24" s="299">
        <v>0.20551766999999999</v>
      </c>
      <c r="AG24" s="299">
        <v>0.20554248999999999</v>
      </c>
      <c r="AH24" s="299">
        <v>0.24070121000000003</v>
      </c>
      <c r="AI24" s="299">
        <v>0.17230959999999998</v>
      </c>
      <c r="AJ24" s="299">
        <v>0.16856318169905968</v>
      </c>
      <c r="AK24" s="299">
        <v>0.18084475666356045</v>
      </c>
      <c r="AL24" s="299">
        <v>0.24150117186683062</v>
      </c>
      <c r="AM24" s="299">
        <v>0.10756198510745618</v>
      </c>
      <c r="AN24" s="299">
        <v>0</v>
      </c>
      <c r="AO24" s="299">
        <v>0</v>
      </c>
      <c r="AP24" s="299">
        <v>0</v>
      </c>
      <c r="AQ24" s="299">
        <v>0</v>
      </c>
      <c r="AR24" s="299">
        <v>0</v>
      </c>
      <c r="AS24" s="299">
        <v>0</v>
      </c>
      <c r="AT24" s="300">
        <v>4.4761726600000005</v>
      </c>
      <c r="AU24" s="299">
        <v>3.3085148599999998</v>
      </c>
      <c r="AV24" s="299">
        <v>2.1587933800000001</v>
      </c>
      <c r="AW24" s="299">
        <v>1.5052649499999999</v>
      </c>
      <c r="AX24" s="299"/>
      <c r="AY24" s="299">
        <v>1.5052649499999999</v>
      </c>
      <c r="AZ24" s="299">
        <v>1.1460364799999998</v>
      </c>
      <c r="BA24" s="299">
        <v>0.88621417000000002</v>
      </c>
      <c r="BB24" s="299">
        <v>0.76321871022945076</v>
      </c>
      <c r="BC24" s="301">
        <v>0.10756198510745618</v>
      </c>
      <c r="BD24" s="292"/>
      <c r="BE24" s="263"/>
    </row>
    <row r="25" spans="1:57" x14ac:dyDescent="0.35">
      <c r="Q25" s="233"/>
      <c r="T25" s="233"/>
      <c r="W25" s="233"/>
      <c r="Z25" s="233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302"/>
      <c r="AL25" s="302"/>
      <c r="AM25" s="252"/>
      <c r="AN25" s="252"/>
      <c r="AO25" s="252"/>
      <c r="AP25" s="252"/>
      <c r="AQ25" s="252"/>
      <c r="AR25" s="252"/>
      <c r="AS25" s="252"/>
      <c r="BE25" s="263"/>
    </row>
    <row r="26" spans="1:57" ht="13.5" thickBot="1" x14ac:dyDescent="0.4">
      <c r="B26" s="166" t="s">
        <v>129</v>
      </c>
      <c r="Q26" s="233"/>
      <c r="T26" s="233"/>
      <c r="W26" s="233"/>
      <c r="Z26" s="233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303"/>
      <c r="AL26" s="303"/>
      <c r="AM26" s="252"/>
      <c r="AN26" s="252"/>
      <c r="AO26" s="252"/>
      <c r="AP26" s="252"/>
      <c r="AQ26" s="252"/>
      <c r="AR26" s="252"/>
      <c r="AS26" s="252"/>
      <c r="BE26" s="263"/>
    </row>
    <row r="27" spans="1:57" ht="14" thickTop="1" thickBot="1" x14ac:dyDescent="0.4">
      <c r="B27" s="169" t="s">
        <v>112</v>
      </c>
      <c r="C27" s="234" t="s">
        <v>105</v>
      </c>
      <c r="D27" s="234" t="s">
        <v>106</v>
      </c>
      <c r="E27" s="234" t="s">
        <v>40</v>
      </c>
      <c r="F27" s="234" t="s">
        <v>41</v>
      </c>
      <c r="G27" s="234" t="s">
        <v>42</v>
      </c>
      <c r="H27" s="234" t="s">
        <v>43</v>
      </c>
      <c r="I27" s="234" t="s">
        <v>44</v>
      </c>
      <c r="J27" s="234" t="s">
        <v>45</v>
      </c>
      <c r="K27" s="234" t="s">
        <v>46</v>
      </c>
      <c r="L27" s="234" t="s">
        <v>47</v>
      </c>
      <c r="M27" s="234" t="s">
        <v>48</v>
      </c>
      <c r="N27" s="234" t="s">
        <v>49</v>
      </c>
      <c r="O27" s="234" t="s">
        <v>50</v>
      </c>
      <c r="P27" s="234" t="s">
        <v>51</v>
      </c>
      <c r="Q27" s="234" t="s">
        <v>52</v>
      </c>
      <c r="R27" s="234" t="s">
        <v>53</v>
      </c>
      <c r="S27" s="234" t="s">
        <v>51</v>
      </c>
      <c r="T27" s="234" t="s">
        <v>54</v>
      </c>
      <c r="U27" s="234" t="s">
        <v>55</v>
      </c>
      <c r="V27" s="234" t="s">
        <v>51</v>
      </c>
      <c r="W27" s="234" t="s">
        <v>56</v>
      </c>
      <c r="X27" s="234" t="s">
        <v>57</v>
      </c>
      <c r="Y27" s="234" t="s">
        <v>51</v>
      </c>
      <c r="Z27" s="234" t="s">
        <v>58</v>
      </c>
      <c r="AA27" s="235" t="s">
        <v>59</v>
      </c>
      <c r="AB27" s="235" t="s">
        <v>60</v>
      </c>
      <c r="AC27" s="235" t="s">
        <v>61</v>
      </c>
      <c r="AD27" s="235" t="s">
        <v>62</v>
      </c>
      <c r="AE27" s="235" t="s">
        <v>63</v>
      </c>
      <c r="AF27" s="235" t="s">
        <v>64</v>
      </c>
      <c r="AG27" s="235" t="s">
        <v>65</v>
      </c>
      <c r="AH27" s="235" t="s">
        <v>66</v>
      </c>
      <c r="AI27" s="235" t="s">
        <v>67</v>
      </c>
      <c r="AJ27" s="235" t="s">
        <v>68</v>
      </c>
      <c r="AK27" s="235" t="s">
        <v>69</v>
      </c>
      <c r="AL27" s="235" t="s">
        <v>70</v>
      </c>
      <c r="AM27" s="235" t="s">
        <v>71</v>
      </c>
      <c r="AN27" s="235" t="s">
        <v>72</v>
      </c>
      <c r="AO27" s="235" t="s">
        <v>8</v>
      </c>
      <c r="AP27" s="235" t="s">
        <v>73</v>
      </c>
      <c r="AQ27" s="235" t="s">
        <v>74</v>
      </c>
      <c r="AR27" s="235" t="s">
        <v>75</v>
      </c>
      <c r="AS27" s="235" t="s">
        <v>7</v>
      </c>
      <c r="AT27" s="236" t="s">
        <v>107</v>
      </c>
      <c r="AU27" s="234" t="s">
        <v>77</v>
      </c>
      <c r="AV27" s="234" t="s">
        <v>78</v>
      </c>
      <c r="AW27" s="234" t="s">
        <v>79</v>
      </c>
      <c r="AX27" s="234" t="s">
        <v>51</v>
      </c>
      <c r="AY27" s="234" t="s">
        <v>80</v>
      </c>
      <c r="AZ27" s="234" t="s">
        <v>81</v>
      </c>
      <c r="BA27" s="234" t="s">
        <v>82</v>
      </c>
      <c r="BB27" s="234" t="s">
        <v>83</v>
      </c>
      <c r="BC27" s="238" t="s">
        <v>84</v>
      </c>
      <c r="BD27" s="239"/>
      <c r="BE27" s="263"/>
    </row>
    <row r="28" spans="1:57" x14ac:dyDescent="0.35">
      <c r="B28" s="204" t="s">
        <v>85</v>
      </c>
      <c r="C28" s="133">
        <v>468.60034277031008</v>
      </c>
      <c r="D28" s="133">
        <v>478.64578233429995</v>
      </c>
      <c r="E28" s="133">
        <v>502.25979473051007</v>
      </c>
      <c r="F28" s="133">
        <v>517.53591517886991</v>
      </c>
      <c r="G28" s="133">
        <v>513.30663763695986</v>
      </c>
      <c r="H28" s="133">
        <v>576.02864807496007</v>
      </c>
      <c r="I28" s="133">
        <v>624.77618624555009</v>
      </c>
      <c r="J28" s="133">
        <v>627.71663764466007</v>
      </c>
      <c r="K28" s="133">
        <v>616.68314816305997</v>
      </c>
      <c r="L28" s="133">
        <v>635.24207847978994</v>
      </c>
      <c r="M28" s="140">
        <v>650.74178684276001</v>
      </c>
      <c r="N28" s="133">
        <v>635.10095700739998</v>
      </c>
      <c r="O28" s="133">
        <v>534.67263446468996</v>
      </c>
      <c r="P28" s="133"/>
      <c r="Q28" s="133">
        <v>534.67263446468996</v>
      </c>
      <c r="R28" s="140">
        <v>567.75841242849003</v>
      </c>
      <c r="S28" s="133"/>
      <c r="T28" s="133">
        <v>567.75841242849003</v>
      </c>
      <c r="U28" s="133">
        <v>593.69631757502998</v>
      </c>
      <c r="V28" s="133"/>
      <c r="W28" s="140">
        <v>593.69631757502998</v>
      </c>
      <c r="X28" s="133">
        <v>579.1287841625699</v>
      </c>
      <c r="Y28" s="133"/>
      <c r="Z28" s="224">
        <v>579.1287841625699</v>
      </c>
      <c r="AA28" s="133">
        <v>521.51233071603997</v>
      </c>
      <c r="AB28" s="133">
        <v>479.8803965781201</v>
      </c>
      <c r="AC28" s="133">
        <v>492.06079955660999</v>
      </c>
      <c r="AD28" s="133">
        <v>492.01134422289016</v>
      </c>
      <c r="AE28" s="133">
        <v>473.61625413607004</v>
      </c>
      <c r="AF28" s="133">
        <v>495.24067216580005</v>
      </c>
      <c r="AG28" s="133">
        <v>543.03378517698002</v>
      </c>
      <c r="AH28" s="133">
        <v>544.65441214142004</v>
      </c>
      <c r="AI28" s="133">
        <v>580.78258065287014</v>
      </c>
      <c r="AJ28" s="133">
        <v>619.9848271991001</v>
      </c>
      <c r="AK28" s="133">
        <v>664.69024455377996</v>
      </c>
      <c r="AL28" s="133">
        <v>709.72640457858029</v>
      </c>
      <c r="AM28" s="133">
        <v>719.92904682462995</v>
      </c>
      <c r="AN28" s="133">
        <v>749.50063843097007</v>
      </c>
      <c r="AO28" s="133">
        <v>768.39311041129997</v>
      </c>
      <c r="AP28" s="133">
        <v>920.54580925784194</v>
      </c>
      <c r="AQ28" s="133">
        <v>829.70461034719062</v>
      </c>
      <c r="AR28" s="133">
        <v>843.25740130597308</v>
      </c>
      <c r="AS28" s="133">
        <v>885.51558839082497</v>
      </c>
      <c r="AT28" s="135">
        <v>1967.0418350139898</v>
      </c>
      <c r="AU28" s="133">
        <v>2341.8281096021301</v>
      </c>
      <c r="AV28" s="134">
        <v>2537.7679704930097</v>
      </c>
      <c r="AW28" s="134">
        <v>2275.2561486307795</v>
      </c>
      <c r="AX28" s="134"/>
      <c r="AY28" s="134">
        <v>2275.2561486307795</v>
      </c>
      <c r="AZ28" s="134">
        <v>1985.4648710736601</v>
      </c>
      <c r="BA28" s="134">
        <v>2056.5451236202703</v>
      </c>
      <c r="BB28" s="134">
        <v>2575.1840569843307</v>
      </c>
      <c r="BC28" s="284">
        <v>3158.3686049247417</v>
      </c>
      <c r="BD28" s="133"/>
      <c r="BE28" s="263"/>
    </row>
    <row r="29" spans="1:57" x14ac:dyDescent="0.35">
      <c r="A29" s="2"/>
      <c r="B29" s="204" t="s">
        <v>86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40"/>
      <c r="N29" s="133"/>
      <c r="O29" s="133"/>
      <c r="P29" s="133"/>
      <c r="Q29" s="133"/>
      <c r="R29" s="140"/>
      <c r="S29" s="133"/>
      <c r="T29" s="133"/>
      <c r="U29" s="133"/>
      <c r="V29" s="133"/>
      <c r="W29" s="140"/>
      <c r="X29" s="133"/>
      <c r="Y29" s="133"/>
      <c r="Z29" s="140"/>
      <c r="AA29" s="133">
        <v>518.10941163390999</v>
      </c>
      <c r="AB29" s="133">
        <v>479.19615546874013</v>
      </c>
      <c r="AC29" s="133">
        <v>490.79163982998989</v>
      </c>
      <c r="AD29" s="133">
        <v>490.16970444352012</v>
      </c>
      <c r="AE29" s="133">
        <v>472.78635634587999</v>
      </c>
      <c r="AF29" s="133">
        <v>494.31490400127007</v>
      </c>
      <c r="AG29" s="133">
        <v>542.21337474708992</v>
      </c>
      <c r="AH29" s="133">
        <v>543.45612301818983</v>
      </c>
      <c r="AI29" s="133">
        <v>580.39336006370991</v>
      </c>
      <c r="AJ29" s="133">
        <v>619.81080233633008</v>
      </c>
      <c r="AK29" s="133">
        <v>664.44841171917994</v>
      </c>
      <c r="AL29" s="133">
        <v>707.30887875891028</v>
      </c>
      <c r="AM29" s="133">
        <v>719.58361935739003</v>
      </c>
      <c r="AN29" s="133">
        <v>749.26510972716005</v>
      </c>
      <c r="AO29" s="133">
        <v>768.07685895678992</v>
      </c>
      <c r="AP29" s="133">
        <v>908.95829245624986</v>
      </c>
      <c r="AQ29" s="133">
        <v>828.04104461357997</v>
      </c>
      <c r="AR29" s="133">
        <v>840.70493189312003</v>
      </c>
      <c r="AS29" s="133">
        <v>881.81263931344301</v>
      </c>
      <c r="AT29" s="135"/>
      <c r="AU29" s="133"/>
      <c r="AV29" s="133"/>
      <c r="AW29" s="133"/>
      <c r="AX29" s="133"/>
      <c r="AY29" s="133"/>
      <c r="AZ29" s="133">
        <v>1978.2669113761599</v>
      </c>
      <c r="BA29" s="133">
        <v>2052.7707581124296</v>
      </c>
      <c r="BB29" s="133">
        <v>2571.9614528781303</v>
      </c>
      <c r="BC29" s="136">
        <v>3145.8838804975903</v>
      </c>
      <c r="BD29" s="133"/>
      <c r="BE29" s="263"/>
    </row>
    <row r="30" spans="1:57" x14ac:dyDescent="0.35">
      <c r="B30" s="204" t="s">
        <v>88</v>
      </c>
      <c r="C30" s="133">
        <v>284.93443758899008</v>
      </c>
      <c r="D30" s="133">
        <v>273.1194553072599</v>
      </c>
      <c r="E30" s="133">
        <v>286.79306571406005</v>
      </c>
      <c r="F30" s="133">
        <v>328.41996636103994</v>
      </c>
      <c r="G30" s="133">
        <v>264.63259120835983</v>
      </c>
      <c r="H30" s="133">
        <v>312.51819031937009</v>
      </c>
      <c r="I30" s="133">
        <v>316.23015083298998</v>
      </c>
      <c r="J30" s="133">
        <v>266.74556509246997</v>
      </c>
      <c r="K30" s="133">
        <v>276.07464612744997</v>
      </c>
      <c r="L30" s="133">
        <v>276.52037602350987</v>
      </c>
      <c r="M30" s="133">
        <v>291.03720414299994</v>
      </c>
      <c r="N30" s="133">
        <v>254.21943070721002</v>
      </c>
      <c r="O30" s="133">
        <v>266.42901773887996</v>
      </c>
      <c r="P30" s="133">
        <v>8.3030000000000008</v>
      </c>
      <c r="Q30" s="133">
        <v>258.12601773887997</v>
      </c>
      <c r="R30" s="133">
        <v>295.64459679002005</v>
      </c>
      <c r="S30" s="133">
        <v>13.758903640179991</v>
      </c>
      <c r="T30" s="133">
        <v>281.88569314984005</v>
      </c>
      <c r="U30" s="133">
        <v>324.74914864189003</v>
      </c>
      <c r="V30" s="133">
        <v>10.06001251146999</v>
      </c>
      <c r="W30" s="133">
        <v>314.68913613042002</v>
      </c>
      <c r="X30" s="133">
        <v>317.20002235521997</v>
      </c>
      <c r="Y30" s="133">
        <v>6.9192778622399995</v>
      </c>
      <c r="Z30" s="133">
        <v>310.28074449297998</v>
      </c>
      <c r="AA30" s="133">
        <v>241.98834119956001</v>
      </c>
      <c r="AB30" s="133">
        <v>201.74572583572007</v>
      </c>
      <c r="AC30" s="133">
        <v>58.891965746720032</v>
      </c>
      <c r="AD30" s="133">
        <v>176.98708664600005</v>
      </c>
      <c r="AE30" s="133">
        <v>234.57334151758005</v>
      </c>
      <c r="AF30" s="133">
        <v>189.02674083689996</v>
      </c>
      <c r="AG30" s="133">
        <v>280.72409729592005</v>
      </c>
      <c r="AH30" s="133">
        <v>240.10742480494005</v>
      </c>
      <c r="AI30" s="133">
        <v>292.04779106855</v>
      </c>
      <c r="AJ30" s="133">
        <v>502.03009168406038</v>
      </c>
      <c r="AK30" s="133">
        <v>302.84667641824967</v>
      </c>
      <c r="AL30" s="133">
        <v>274.71747719181008</v>
      </c>
      <c r="AM30" s="133">
        <v>320.33853648885986</v>
      </c>
      <c r="AN30" s="133">
        <v>311.93186070463997</v>
      </c>
      <c r="AO30" s="133">
        <v>274.7830742963601</v>
      </c>
      <c r="AP30" s="133">
        <v>412.30003953945095</v>
      </c>
      <c r="AQ30" s="133">
        <v>305.01789653635166</v>
      </c>
      <c r="AR30" s="133">
        <v>297.69894112644863</v>
      </c>
      <c r="AS30" s="133">
        <v>315.91212310447474</v>
      </c>
      <c r="AT30" s="135">
        <v>1173.2669249713499</v>
      </c>
      <c r="AU30" s="133">
        <v>1160.12649745319</v>
      </c>
      <c r="AV30" s="133">
        <v>1097.8516570011698</v>
      </c>
      <c r="AW30" s="133">
        <v>1204.02278552601</v>
      </c>
      <c r="AX30" s="133">
        <v>39.041194013889985</v>
      </c>
      <c r="AY30" s="133">
        <v>1164.9815915121201</v>
      </c>
      <c r="AZ30" s="133">
        <v>679.61311942800012</v>
      </c>
      <c r="BA30" s="133">
        <v>944.43160445534011</v>
      </c>
      <c r="BB30" s="133">
        <v>1371.6420363626701</v>
      </c>
      <c r="BC30" s="136">
        <v>1319.353511029311</v>
      </c>
      <c r="BD30" s="133"/>
      <c r="BE30" s="263"/>
    </row>
    <row r="31" spans="1:57" x14ac:dyDescent="0.35">
      <c r="B31" s="204" t="s">
        <v>89</v>
      </c>
      <c r="C31" s="137">
        <v>0.60805426625275438</v>
      </c>
      <c r="D31" s="137">
        <v>0.57060871606407559</v>
      </c>
      <c r="E31" s="137">
        <v>0.57100542134363008</v>
      </c>
      <c r="F31" s="137">
        <v>0.63458391336479902</v>
      </c>
      <c r="G31" s="137">
        <v>0.51554484552666802</v>
      </c>
      <c r="H31" s="137">
        <v>0.5425393187713492</v>
      </c>
      <c r="I31" s="137">
        <v>0.50614949448266089</v>
      </c>
      <c r="J31" s="137">
        <v>0.42494582602328629</v>
      </c>
      <c r="K31" s="137">
        <v>0.44767665039948817</v>
      </c>
      <c r="L31" s="137">
        <v>0.43529921173555775</v>
      </c>
      <c r="M31" s="137">
        <v>0.44723915080825111</v>
      </c>
      <c r="N31" s="137">
        <v>0.40028192038175114</v>
      </c>
      <c r="O31" s="137">
        <v>0.49830307475082691</v>
      </c>
      <c r="P31" s="137"/>
      <c r="Q31" s="137">
        <v>0.48277394633692766</v>
      </c>
      <c r="R31" s="137">
        <v>0.52072252972078492</v>
      </c>
      <c r="S31" s="137"/>
      <c r="T31" s="137">
        <v>0.49648880048139127</v>
      </c>
      <c r="U31" s="137">
        <v>0.54699538977829176</v>
      </c>
      <c r="V31" s="137"/>
      <c r="W31" s="137">
        <v>0.53005067879783563</v>
      </c>
      <c r="X31" s="137">
        <v>0.54771931741209623</v>
      </c>
      <c r="Y31" s="137"/>
      <c r="Z31" s="137">
        <v>0.53577158134464209</v>
      </c>
      <c r="AA31" s="137">
        <v>0.46401269336682488</v>
      </c>
      <c r="AB31" s="137">
        <v>0.42040835023540646</v>
      </c>
      <c r="AC31" s="137">
        <v>0.11968432722091836</v>
      </c>
      <c r="AD31" s="137">
        <v>0.35972155667577788</v>
      </c>
      <c r="AE31" s="137">
        <v>0.49528144245274802</v>
      </c>
      <c r="AF31" s="137">
        <v>0.38168662523262287</v>
      </c>
      <c r="AG31" s="137">
        <v>0.51695512315947212</v>
      </c>
      <c r="AH31" s="137">
        <v>0.44084362386950782</v>
      </c>
      <c r="AI31" s="137">
        <v>0.50285218737148218</v>
      </c>
      <c r="AJ31" s="137">
        <v>0.80974577063777065</v>
      </c>
      <c r="AK31" s="137">
        <v>0.45562076305416033</v>
      </c>
      <c r="AL31" s="137">
        <v>0.38707518195681501</v>
      </c>
      <c r="AM31" s="137">
        <v>0.44495848292518225</v>
      </c>
      <c r="AN31" s="137">
        <v>0.4161862508318187</v>
      </c>
      <c r="AO31" s="137">
        <v>0.35760741549241143</v>
      </c>
      <c r="AP31" s="137">
        <v>0.447886498849909</v>
      </c>
      <c r="AQ31" s="137">
        <v>0.36762227512357276</v>
      </c>
      <c r="AR31" s="137">
        <v>0.35303448349862698</v>
      </c>
      <c r="AS31" s="137">
        <v>0.35675501057926717</v>
      </c>
      <c r="AT31" s="138">
        <v>0.5964626191913226</v>
      </c>
      <c r="AU31" s="137">
        <v>0.49539353153049831</v>
      </c>
      <c r="AV31" s="137">
        <v>0.4326052144112652</v>
      </c>
      <c r="AW31" s="137">
        <v>0.5291812028507541</v>
      </c>
      <c r="AX31" s="137"/>
      <c r="AY31" s="137">
        <v>0.51202217043263076</v>
      </c>
      <c r="AZ31" s="137">
        <v>0.34229420491357898</v>
      </c>
      <c r="BA31" s="137">
        <v>0.45923213335226787</v>
      </c>
      <c r="BB31" s="137">
        <v>0.53263844681025696</v>
      </c>
      <c r="BC31" s="139">
        <v>0.4177325942805048</v>
      </c>
      <c r="BD31" s="137"/>
      <c r="BE31" s="263"/>
    </row>
    <row r="32" spans="1:57" x14ac:dyDescent="0.35">
      <c r="A32" s="2"/>
      <c r="B32" s="57" t="s">
        <v>90</v>
      </c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250">
        <v>149.91026922759005</v>
      </c>
      <c r="AB32" s="250">
        <v>110.97346878527024</v>
      </c>
      <c r="AC32" s="250">
        <v>-41.324336313640188</v>
      </c>
      <c r="AD32" s="250">
        <v>65.492439462840153</v>
      </c>
      <c r="AE32" s="250">
        <v>147.16807766351994</v>
      </c>
      <c r="AF32" s="250">
        <v>90.197511775999843</v>
      </c>
      <c r="AG32" s="250">
        <v>179.81853341109996</v>
      </c>
      <c r="AH32" s="250">
        <v>141.70810899010033</v>
      </c>
      <c r="AI32" s="250">
        <v>191.93088501778018</v>
      </c>
      <c r="AJ32" s="250">
        <v>381.65401738232043</v>
      </c>
      <c r="AK32" s="250">
        <v>189.6902174128499</v>
      </c>
      <c r="AL32" s="250">
        <v>126.01540956918039</v>
      </c>
      <c r="AM32" s="250">
        <v>283.45332267692976</v>
      </c>
      <c r="AN32" s="173">
        <v>183.5661551195405</v>
      </c>
      <c r="AO32" s="173">
        <v>142.36057261498453</v>
      </c>
      <c r="AP32" s="173">
        <v>302.7353859763677</v>
      </c>
      <c r="AQ32" s="173">
        <v>188.15105984700645</v>
      </c>
      <c r="AR32" s="173">
        <v>130.24502846506871</v>
      </c>
      <c r="AS32" s="173">
        <v>150.18288103356443</v>
      </c>
      <c r="AT32" s="138"/>
      <c r="AU32" s="137"/>
      <c r="AV32" s="137"/>
      <c r="AW32" s="137"/>
      <c r="AX32" s="137"/>
      <c r="AY32" s="137"/>
      <c r="AZ32" s="133">
        <v>285.05184116206027</v>
      </c>
      <c r="BA32" s="133">
        <v>558.89223184072011</v>
      </c>
      <c r="BB32" s="133">
        <v>889.29052938213101</v>
      </c>
      <c r="BC32" s="136">
        <v>912.11543638782246</v>
      </c>
      <c r="BD32" s="133"/>
      <c r="BE32" s="263"/>
    </row>
    <row r="33" spans="2:57" x14ac:dyDescent="0.35">
      <c r="B33" s="204" t="s">
        <v>93</v>
      </c>
      <c r="C33" s="133">
        <v>84.660458189309992</v>
      </c>
      <c r="D33" s="133">
        <v>47.475287909061613</v>
      </c>
      <c r="E33" s="133">
        <v>111.95995062982136</v>
      </c>
      <c r="F33" s="133">
        <v>289.17974369218166</v>
      </c>
      <c r="G33" s="133">
        <v>74.936693384996332</v>
      </c>
      <c r="H33" s="133">
        <v>59.813164511780712</v>
      </c>
      <c r="I33" s="133">
        <v>49.571088696026024</v>
      </c>
      <c r="J33" s="133">
        <v>120.09106161121895</v>
      </c>
      <c r="K33" s="133">
        <v>75.249380166580536</v>
      </c>
      <c r="L33" s="133">
        <v>131.71756280830644</v>
      </c>
      <c r="M33" s="133">
        <v>70.642275278488682</v>
      </c>
      <c r="N33" s="133">
        <v>37.858341584440893</v>
      </c>
      <c r="O33" s="133">
        <v>230.18658639505395</v>
      </c>
      <c r="P33" s="133"/>
      <c r="Q33" s="133">
        <v>230.18658639505395</v>
      </c>
      <c r="R33" s="133">
        <v>96.495911781145182</v>
      </c>
      <c r="S33" s="133"/>
      <c r="T33" s="133">
        <v>96.495911781145182</v>
      </c>
      <c r="U33" s="133">
        <v>23.499736770934803</v>
      </c>
      <c r="V33" s="133"/>
      <c r="W33" s="133">
        <v>23.499736770934803</v>
      </c>
      <c r="X33" s="133">
        <v>104.61198865770844</v>
      </c>
      <c r="Y33" s="133"/>
      <c r="Z33" s="133">
        <v>104.61198865770844</v>
      </c>
      <c r="AA33" s="133">
        <v>48.912456295355177</v>
      </c>
      <c r="AB33" s="133">
        <v>212.17574136055478</v>
      </c>
      <c r="AC33" s="133">
        <v>121.55309720278845</v>
      </c>
      <c r="AD33" s="133">
        <v>145.93933794020435</v>
      </c>
      <c r="AE33" s="133">
        <v>128.06682026919799</v>
      </c>
      <c r="AF33" s="133">
        <v>33.797622376688707</v>
      </c>
      <c r="AG33" s="133">
        <v>65.4253303698042</v>
      </c>
      <c r="AH33" s="133">
        <v>151.43556558285448</v>
      </c>
      <c r="AI33" s="133">
        <v>56.73358477670358</v>
      </c>
      <c r="AJ33" s="133">
        <v>390.33484278415744</v>
      </c>
      <c r="AK33" s="133">
        <v>179.78094698473797</v>
      </c>
      <c r="AL33" s="133">
        <v>53.726247620509199</v>
      </c>
      <c r="AM33" s="133">
        <v>87.357859244504027</v>
      </c>
      <c r="AN33" s="133">
        <v>325.7538567461018</v>
      </c>
      <c r="AO33" s="133">
        <v>96.4261764131722</v>
      </c>
      <c r="AP33" s="133">
        <v>208.45741158108996</v>
      </c>
      <c r="AQ33" s="133">
        <v>526.97844105480192</v>
      </c>
      <c r="AR33" s="133">
        <v>212.36165238055716</v>
      </c>
      <c r="AS33" s="133">
        <v>131.4213423308729</v>
      </c>
      <c r="AT33" s="135">
        <v>533.27544042037471</v>
      </c>
      <c r="AU33" s="133">
        <v>304.41200820402202</v>
      </c>
      <c r="AV33" s="133">
        <v>315.46755983781657</v>
      </c>
      <c r="AW33" s="133">
        <v>454.79422360484239</v>
      </c>
      <c r="AX33" s="133"/>
      <c r="AY33" s="133">
        <v>454.79422360484239</v>
      </c>
      <c r="AZ33" s="133">
        <v>528.5806327989028</v>
      </c>
      <c r="BA33" s="133">
        <v>378.72533859854536</v>
      </c>
      <c r="BB33" s="133">
        <v>680.57562216610813</v>
      </c>
      <c r="BC33" s="136">
        <v>717.99530398486797</v>
      </c>
      <c r="BD33" s="133"/>
      <c r="BE33" s="263"/>
    </row>
    <row r="34" spans="2:57" x14ac:dyDescent="0.35">
      <c r="B34" s="204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7"/>
      <c r="AU34" s="285"/>
      <c r="AV34" s="285"/>
      <c r="AW34" s="285"/>
      <c r="AX34" s="285"/>
      <c r="AY34" s="285"/>
      <c r="AZ34" s="285"/>
      <c r="BA34" s="285"/>
      <c r="BB34" s="285"/>
      <c r="BC34" s="288"/>
      <c r="BD34" s="285"/>
      <c r="BE34" s="263"/>
    </row>
    <row r="35" spans="2:57" ht="13.5" thickBot="1" x14ac:dyDescent="0.4">
      <c r="B35" s="209" t="s">
        <v>113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6"/>
      <c r="AU35" s="144"/>
      <c r="AV35" s="144"/>
      <c r="AW35" s="144"/>
      <c r="AX35" s="144"/>
      <c r="AY35" s="144"/>
      <c r="AZ35" s="144"/>
      <c r="BA35" s="144"/>
      <c r="BB35" s="144"/>
      <c r="BC35" s="147"/>
      <c r="BD35" s="148"/>
      <c r="BE35" s="263"/>
    </row>
    <row r="36" spans="2:57" x14ac:dyDescent="0.35">
      <c r="B36" s="204" t="s">
        <v>114</v>
      </c>
      <c r="C36" s="133">
        <v>465.07625055542002</v>
      </c>
      <c r="D36" s="133">
        <v>475.35331543277988</v>
      </c>
      <c r="E36" s="133">
        <v>498.96223342899998</v>
      </c>
      <c r="F36" s="133">
        <v>514.3562258083</v>
      </c>
      <c r="G36" s="133">
        <v>509.89866095772999</v>
      </c>
      <c r="H36" s="133">
        <v>572.29689227422011</v>
      </c>
      <c r="I36" s="133">
        <v>620.84527983817009</v>
      </c>
      <c r="J36" s="133">
        <v>623.67958312334008</v>
      </c>
      <c r="K36" s="133">
        <v>612.41586230885002</v>
      </c>
      <c r="L36" s="133">
        <v>630.18405337290005</v>
      </c>
      <c r="M36" s="140">
        <v>646.36568661871001</v>
      </c>
      <c r="N36" s="133">
        <v>631.09452463958996</v>
      </c>
      <c r="O36" s="133">
        <v>531.03956836375005</v>
      </c>
      <c r="P36" s="133"/>
      <c r="Q36" s="133">
        <v>531.03956836375005</v>
      </c>
      <c r="R36" s="140">
        <v>563.35789457459998</v>
      </c>
      <c r="S36" s="133"/>
      <c r="T36" s="133">
        <v>563.35789457459998</v>
      </c>
      <c r="U36" s="133">
        <v>589.10546619346997</v>
      </c>
      <c r="V36" s="133"/>
      <c r="W36" s="140">
        <v>589.10546619346997</v>
      </c>
      <c r="X36" s="133">
        <v>574.41005867701006</v>
      </c>
      <c r="Y36" s="133"/>
      <c r="Z36" s="140">
        <v>574.41005867701006</v>
      </c>
      <c r="AA36" s="133">
        <v>517.51879775032</v>
      </c>
      <c r="AB36" s="133">
        <v>476.52092871728001</v>
      </c>
      <c r="AC36" s="133">
        <v>488.23662073740991</v>
      </c>
      <c r="AD36" s="133">
        <v>487.80454960040004</v>
      </c>
      <c r="AE36" s="133">
        <v>470.38114662974999</v>
      </c>
      <c r="AF36" s="133">
        <v>492.26631475181006</v>
      </c>
      <c r="AG36" s="133">
        <v>540.08525146196007</v>
      </c>
      <c r="AH36" s="133">
        <v>541.19137674359013</v>
      </c>
      <c r="AI36" s="133">
        <v>578.67621958486995</v>
      </c>
      <c r="AJ36" s="133">
        <v>607.73506214562815</v>
      </c>
      <c r="AK36" s="133">
        <v>644.78080906540447</v>
      </c>
      <c r="AL36" s="133">
        <v>679.74983388799285</v>
      </c>
      <c r="AM36" s="133">
        <v>696.2867051900389</v>
      </c>
      <c r="AN36" s="133">
        <v>713.40814123420864</v>
      </c>
      <c r="AO36" s="133">
        <v>747.97841290516999</v>
      </c>
      <c r="AP36" s="133">
        <v>866.08655097300993</v>
      </c>
      <c r="AQ36" s="133">
        <v>797.92613125687569</v>
      </c>
      <c r="AR36" s="133">
        <v>808.26290205394355</v>
      </c>
      <c r="AS36" s="133">
        <v>848.76485525739065</v>
      </c>
      <c r="AT36" s="135">
        <v>1953.7480252254998</v>
      </c>
      <c r="AU36" s="133">
        <v>2326.7204161934606</v>
      </c>
      <c r="AV36" s="243">
        <v>2520.0601269400504</v>
      </c>
      <c r="AW36" s="243">
        <v>2257.9129878088302</v>
      </c>
      <c r="AX36" s="243"/>
      <c r="AY36" s="243">
        <v>2257.9129878088302</v>
      </c>
      <c r="AZ36" s="243">
        <v>1970.0808968054102</v>
      </c>
      <c r="BA36" s="243">
        <v>2043.9240895871103</v>
      </c>
      <c r="BB36" s="243">
        <v>2510.9419246838952</v>
      </c>
      <c r="BC36" s="284">
        <v>3023.7598103024275</v>
      </c>
      <c r="BD36" s="133"/>
      <c r="BE36" s="263"/>
    </row>
    <row r="37" spans="2:57" x14ac:dyDescent="0.35">
      <c r="B37" s="204" t="s">
        <v>86</v>
      </c>
      <c r="C37" s="133">
        <v>464.92407143029004</v>
      </c>
      <c r="D37" s="133">
        <v>475.20586349600001</v>
      </c>
      <c r="E37" s="133">
        <v>498.83546025444008</v>
      </c>
      <c r="F37" s="133">
        <v>514.21695732836997</v>
      </c>
      <c r="G37" s="133">
        <v>509.77652647631993</v>
      </c>
      <c r="H37" s="133">
        <v>571.93125999826998</v>
      </c>
      <c r="I37" s="133">
        <v>620.13560363373995</v>
      </c>
      <c r="J37" s="133">
        <v>621.33385711670007</v>
      </c>
      <c r="K37" s="133">
        <v>611.82245803514991</v>
      </c>
      <c r="L37" s="133">
        <v>629.37523346669991</v>
      </c>
      <c r="M37" s="133">
        <v>645.48007972849996</v>
      </c>
      <c r="N37" s="133">
        <v>630.07777860818999</v>
      </c>
      <c r="O37" s="133">
        <v>530.82455767373006</v>
      </c>
      <c r="P37" s="133"/>
      <c r="Q37" s="133">
        <v>530.82455767373006</v>
      </c>
      <c r="R37" s="133">
        <v>562.96376067771996</v>
      </c>
      <c r="S37" s="133"/>
      <c r="T37" s="133">
        <v>562.96376067771996</v>
      </c>
      <c r="U37" s="133">
        <v>588.83212757990987</v>
      </c>
      <c r="V37" s="133"/>
      <c r="W37" s="133">
        <v>588.83212757990987</v>
      </c>
      <c r="X37" s="133">
        <v>569.32953204346006</v>
      </c>
      <c r="Y37" s="133"/>
      <c r="Z37" s="133">
        <v>569.32953204346006</v>
      </c>
      <c r="AA37" s="133">
        <v>514.98361833771003</v>
      </c>
      <c r="AB37" s="133">
        <v>476.32045840803005</v>
      </c>
      <c r="AC37" s="133">
        <v>488.04836605255991</v>
      </c>
      <c r="AD37" s="133">
        <v>487.42585050416005</v>
      </c>
      <c r="AE37" s="133">
        <v>470.32311553104006</v>
      </c>
      <c r="AF37" s="133">
        <v>492.14808180525</v>
      </c>
      <c r="AG37" s="133">
        <v>540.02511618299002</v>
      </c>
      <c r="AH37" s="133">
        <v>540.87011212727009</v>
      </c>
      <c r="AI37" s="133">
        <v>578.50218171571009</v>
      </c>
      <c r="AJ37" s="133">
        <v>607.73506214562815</v>
      </c>
      <c r="AK37" s="133">
        <v>644.78080906540447</v>
      </c>
      <c r="AL37" s="133">
        <v>679.74983388799285</v>
      </c>
      <c r="AM37" s="133">
        <v>696.2867051900389</v>
      </c>
      <c r="AN37" s="133">
        <v>713.40814123420864</v>
      </c>
      <c r="AO37" s="133">
        <v>747.97841290516999</v>
      </c>
      <c r="AP37" s="133">
        <v>866.08655097300993</v>
      </c>
      <c r="AQ37" s="133">
        <v>797.92613125687569</v>
      </c>
      <c r="AR37" s="133">
        <v>808.26290205394355</v>
      </c>
      <c r="AS37" s="133">
        <v>848.76485525739065</v>
      </c>
      <c r="AT37" s="135">
        <v>1953.1823525091002</v>
      </c>
      <c r="AU37" s="133">
        <v>2323.17724722503</v>
      </c>
      <c r="AV37" s="133">
        <v>2516.75554983854</v>
      </c>
      <c r="AW37" s="133">
        <v>2251.9499779748198</v>
      </c>
      <c r="AX37" s="133"/>
      <c r="AY37" s="133">
        <v>2251.9499779748198</v>
      </c>
      <c r="AZ37" s="133">
        <v>1966.77829330246</v>
      </c>
      <c r="BA37" s="133">
        <v>2043.3664256465504</v>
      </c>
      <c r="BB37" s="133">
        <v>2510.7678868147354</v>
      </c>
      <c r="BC37" s="136">
        <v>3023.7598103024275</v>
      </c>
      <c r="BD37" s="133"/>
      <c r="BE37" s="263"/>
    </row>
    <row r="38" spans="2:57" x14ac:dyDescent="0.35">
      <c r="B38" s="149" t="s">
        <v>115</v>
      </c>
      <c r="C38" s="140">
        <v>103.40148628063001</v>
      </c>
      <c r="D38" s="140">
        <v>108.71096602042</v>
      </c>
      <c r="E38" s="140">
        <v>113.99238497867</v>
      </c>
      <c r="F38" s="140">
        <v>126.05498585955999</v>
      </c>
      <c r="G38" s="140">
        <v>134.16739571951999</v>
      </c>
      <c r="H38" s="140">
        <v>139.38836008944998</v>
      </c>
      <c r="I38" s="140">
        <v>149.38117471827002</v>
      </c>
      <c r="J38" s="140">
        <v>162.12255471118999</v>
      </c>
      <c r="K38" s="140">
        <v>186.304966721</v>
      </c>
      <c r="L38" s="140">
        <v>213.46524757429998</v>
      </c>
      <c r="M38" s="140">
        <v>225.38470678921001</v>
      </c>
      <c r="N38" s="140">
        <v>246.51489673704998</v>
      </c>
      <c r="O38" s="140">
        <v>235.54354798734002</v>
      </c>
      <c r="P38" s="140"/>
      <c r="Q38" s="140">
        <v>235.54354798734002</v>
      </c>
      <c r="R38" s="140">
        <v>255.42254164552003</v>
      </c>
      <c r="S38" s="140"/>
      <c r="T38" s="140">
        <v>255.42254164552003</v>
      </c>
      <c r="U38" s="140">
        <v>271.13810741518</v>
      </c>
      <c r="V38" s="140"/>
      <c r="W38" s="140">
        <v>271.13810741518</v>
      </c>
      <c r="X38" s="140">
        <v>297.51183852912999</v>
      </c>
      <c r="Y38" s="140"/>
      <c r="Z38" s="140">
        <v>297.51183852912999</v>
      </c>
      <c r="AA38" s="140">
        <v>298.09279781242998</v>
      </c>
      <c r="AB38" s="140">
        <v>253.92076032314</v>
      </c>
      <c r="AC38" s="140">
        <v>265.95436847003998</v>
      </c>
      <c r="AD38" s="140">
        <v>296.08065182030998</v>
      </c>
      <c r="AE38" s="140">
        <v>301.46956468039002</v>
      </c>
      <c r="AF38" s="140">
        <v>323.14724416441004</v>
      </c>
      <c r="AG38" s="140">
        <v>329.12694875899001</v>
      </c>
      <c r="AH38" s="140">
        <v>345.25573204014</v>
      </c>
      <c r="AI38" s="140">
        <v>396.47023964090999</v>
      </c>
      <c r="AJ38" s="140">
        <v>430.21699292238009</v>
      </c>
      <c r="AK38" s="140">
        <v>467.57019679874003</v>
      </c>
      <c r="AL38" s="140">
        <v>485.84653039458999</v>
      </c>
      <c r="AM38" s="140">
        <v>504.37118657348998</v>
      </c>
      <c r="AN38" s="140">
        <v>524.80177829690001</v>
      </c>
      <c r="AO38" s="140">
        <v>569.80031405349996</v>
      </c>
      <c r="AP38" s="140">
        <v>615.07792572550989</v>
      </c>
      <c r="AQ38" s="140">
        <v>616.95845442744996</v>
      </c>
      <c r="AR38" s="140">
        <v>626.92202503039005</v>
      </c>
      <c r="AS38" s="140">
        <v>668.52139022262986</v>
      </c>
      <c r="AT38" s="135">
        <v>452.15982313927998</v>
      </c>
      <c r="AU38" s="140">
        <v>585.05948523842994</v>
      </c>
      <c r="AV38" s="133">
        <v>871.66981782155995</v>
      </c>
      <c r="AW38" s="133">
        <v>1059.6160355771701</v>
      </c>
      <c r="AX38" s="133"/>
      <c r="AY38" s="133">
        <v>1059.6160355771701</v>
      </c>
      <c r="AZ38" s="133">
        <v>1114.0485784259199</v>
      </c>
      <c r="BA38" s="133">
        <v>1298.99948964393</v>
      </c>
      <c r="BB38" s="133">
        <v>1780.10395975662</v>
      </c>
      <c r="BC38" s="136">
        <v>2214.0512046493996</v>
      </c>
      <c r="BD38" s="133"/>
      <c r="BE38" s="263"/>
    </row>
    <row r="39" spans="2:57" x14ac:dyDescent="0.35">
      <c r="B39" s="57" t="s">
        <v>116</v>
      </c>
      <c r="C39" s="290">
        <v>9.496219</v>
      </c>
      <c r="D39" s="290">
        <v>9.3072049999999997</v>
      </c>
      <c r="E39" s="290">
        <v>9.5511569999999999</v>
      </c>
      <c r="F39" s="290">
        <v>9.5065030000000004</v>
      </c>
      <c r="G39" s="290">
        <v>9.5449789999999997</v>
      </c>
      <c r="H39" s="290">
        <v>9.5761409999999998</v>
      </c>
      <c r="I39" s="290">
        <v>9.5401450000000008</v>
      </c>
      <c r="J39" s="290">
        <v>9.6900220000000008</v>
      </c>
      <c r="K39" s="290">
        <v>9.5849989999999998</v>
      </c>
      <c r="L39" s="290">
        <v>9.2801690000000008</v>
      </c>
      <c r="M39" s="290">
        <v>9.095542</v>
      </c>
      <c r="N39" s="290">
        <v>9.1091800000000003</v>
      </c>
      <c r="O39" s="290">
        <v>8.9868220000000001</v>
      </c>
      <c r="P39" s="290"/>
      <c r="Q39" s="133">
        <v>8.9868220000000001</v>
      </c>
      <c r="R39" s="290">
        <v>8.6691990000000008</v>
      </c>
      <c r="S39" s="290"/>
      <c r="T39" s="133">
        <v>8.6691990000000008</v>
      </c>
      <c r="U39" s="290">
        <v>8.3771229999999992</v>
      </c>
      <c r="V39" s="290"/>
      <c r="W39" s="133">
        <v>8.3771229999999992</v>
      </c>
      <c r="X39" s="290">
        <v>8.1383960000000002</v>
      </c>
      <c r="Y39" s="290"/>
      <c r="Z39" s="133">
        <v>8.1383960000000002</v>
      </c>
      <c r="AA39" s="290">
        <v>7.745806</v>
      </c>
      <c r="AB39" s="290">
        <v>7.0913019999999998</v>
      </c>
      <c r="AC39" s="290">
        <v>6.8313410000000001</v>
      </c>
      <c r="AD39" s="290">
        <v>6.8082320000000003</v>
      </c>
      <c r="AE39" s="290">
        <v>6.770397</v>
      </c>
      <c r="AF39" s="290">
        <v>6.7804080000000004</v>
      </c>
      <c r="AG39" s="290">
        <v>6.7665050000000004</v>
      </c>
      <c r="AH39" s="290">
        <v>7.0994029999999997</v>
      </c>
      <c r="AI39" s="290">
        <v>7.5646820000000004</v>
      </c>
      <c r="AJ39" s="290">
        <v>7.7616209999999999</v>
      </c>
      <c r="AK39" s="290">
        <v>8.1473279999999999</v>
      </c>
      <c r="AL39" s="290">
        <v>8.4345750000000006</v>
      </c>
      <c r="AM39" s="290">
        <v>8.4336400000000005</v>
      </c>
      <c r="AN39" s="290">
        <v>8.6150400000000005</v>
      </c>
      <c r="AO39" s="290">
        <v>8.6987729999999992</v>
      </c>
      <c r="AP39" s="290">
        <v>8.4124130000000008</v>
      </c>
      <c r="AQ39" s="290">
        <v>8.2302520000000001</v>
      </c>
      <c r="AR39" s="290">
        <v>8.0929439999999992</v>
      </c>
      <c r="AS39" s="290">
        <v>8.1756089999999997</v>
      </c>
      <c r="AT39" s="289">
        <v>9.5065030000000004</v>
      </c>
      <c r="AU39" s="290">
        <v>9.6900220000000008</v>
      </c>
      <c r="AV39" s="290">
        <v>9.1091800000000003</v>
      </c>
      <c r="AW39" s="290">
        <v>8.1383960000000002</v>
      </c>
      <c r="AX39" s="290"/>
      <c r="AY39" s="290">
        <v>8.1383960000000002</v>
      </c>
      <c r="AZ39" s="290">
        <v>6.8082320000000003</v>
      </c>
      <c r="BA39" s="290">
        <v>7.0994029999999997</v>
      </c>
      <c r="BB39" s="290">
        <v>8.4345750000000006</v>
      </c>
      <c r="BC39" s="142">
        <v>8.4124130000000008</v>
      </c>
      <c r="BD39" s="290"/>
      <c r="BE39" s="263"/>
    </row>
    <row r="40" spans="2:57" x14ac:dyDescent="0.35">
      <c r="B40" s="204" t="s">
        <v>137</v>
      </c>
      <c r="C40" s="133">
        <v>15876.767325812469</v>
      </c>
      <c r="D40" s="133">
        <v>16719.891854847643</v>
      </c>
      <c r="E40" s="133">
        <v>17526.52067299659</v>
      </c>
      <c r="F40" s="133">
        <v>17924.839325248049</v>
      </c>
      <c r="G40" s="133">
        <v>17766.717016410938</v>
      </c>
      <c r="H40" s="133">
        <v>19847.428720639098</v>
      </c>
      <c r="I40" s="133">
        <v>21483.929774344939</v>
      </c>
      <c r="J40" s="133">
        <v>21671.655866790275</v>
      </c>
      <c r="K40" s="133">
        <v>21152.465017734266</v>
      </c>
      <c r="L40" s="133">
        <v>22017.683810819319</v>
      </c>
      <c r="M40" s="133">
        <v>23257.334630106376</v>
      </c>
      <c r="N40" s="133">
        <v>22916.575085791108</v>
      </c>
      <c r="O40" s="133">
        <v>19446.283084968345</v>
      </c>
      <c r="P40" s="133"/>
      <c r="Q40" s="133">
        <v>19446.283084968345</v>
      </c>
      <c r="R40" s="133">
        <v>20873.25743659382</v>
      </c>
      <c r="S40" s="133"/>
      <c r="T40" s="133">
        <v>20873.25743659382</v>
      </c>
      <c r="U40" s="133">
        <v>22463.256002654805</v>
      </c>
      <c r="V40" s="133"/>
      <c r="W40" s="133">
        <v>22463.256002654805</v>
      </c>
      <c r="X40" s="133">
        <v>22547.032396712046</v>
      </c>
      <c r="Y40" s="133"/>
      <c r="Z40" s="133">
        <v>22547.032396712046</v>
      </c>
      <c r="AA40" s="133">
        <v>21573.322232652295</v>
      </c>
      <c r="AB40" s="133">
        <v>21282.260517228828</v>
      </c>
      <c r="AC40" s="133">
        <v>23087.35718516089</v>
      </c>
      <c r="AD40" s="133">
        <v>23531.310464011345</v>
      </c>
      <c r="AE40" s="133">
        <v>22850.415542202387</v>
      </c>
      <c r="AF40" s="133">
        <v>23931.965021438951</v>
      </c>
      <c r="AG40" s="133">
        <v>26255.909942569691</v>
      </c>
      <c r="AH40" s="133">
        <v>25741.928159965679</v>
      </c>
      <c r="AI40" s="133">
        <v>26120.942402902965</v>
      </c>
      <c r="AJ40" s="133">
        <v>26157.860938396261</v>
      </c>
      <c r="AK40" s="133">
        <v>26724.946926668945</v>
      </c>
      <c r="AL40" s="133">
        <v>26978.49276740845</v>
      </c>
      <c r="AM40" s="133">
        <v>27304.003823088966</v>
      </c>
      <c r="AN40" s="133">
        <v>27953.051074656043</v>
      </c>
      <c r="AO40" s="133">
        <v>28602.47670991518</v>
      </c>
      <c r="AP40" s="133">
        <v>33776.74092853022</v>
      </c>
      <c r="AQ40" s="133">
        <v>31888.922693806326</v>
      </c>
      <c r="AR40" s="133">
        <v>32813.480103338727</v>
      </c>
      <c r="AS40" s="133">
        <v>34500.240736107509</v>
      </c>
      <c r="AT40" s="289" t="s">
        <v>111</v>
      </c>
      <c r="AU40" s="133" t="s">
        <v>111</v>
      </c>
      <c r="AV40" s="133" t="s">
        <v>111</v>
      </c>
      <c r="AW40" s="133" t="s">
        <v>111</v>
      </c>
      <c r="AX40" s="133"/>
      <c r="AY40" s="133" t="s">
        <v>111</v>
      </c>
      <c r="AZ40" s="133" t="s">
        <v>111</v>
      </c>
      <c r="BA40" s="133" t="s">
        <v>111</v>
      </c>
      <c r="BB40" s="133" t="s">
        <v>111</v>
      </c>
      <c r="BC40" s="142" t="s">
        <v>111</v>
      </c>
      <c r="BD40" s="133"/>
      <c r="BE40" s="263"/>
    </row>
    <row r="41" spans="2:57" x14ac:dyDescent="0.35">
      <c r="B41" s="204" t="s">
        <v>128</v>
      </c>
      <c r="C41" s="304">
        <v>481.94853227379599</v>
      </c>
      <c r="D41" s="304">
        <v>534.74134083473314</v>
      </c>
      <c r="E41" s="304">
        <v>580.41145447313295</v>
      </c>
      <c r="F41" s="304">
        <v>567.99547949394275</v>
      </c>
      <c r="G41" s="304">
        <v>544.90635595753997</v>
      </c>
      <c r="H41" s="304">
        <v>578.21407711944687</v>
      </c>
      <c r="I41" s="304">
        <v>581.16510955464184</v>
      </c>
      <c r="J41" s="304">
        <v>574.12056597900232</v>
      </c>
      <c r="K41" s="304">
        <v>545.67958514170584</v>
      </c>
      <c r="L41" s="304">
        <v>567.88737800621755</v>
      </c>
      <c r="M41" s="304">
        <v>596.17076132181944</v>
      </c>
      <c r="N41" s="304">
        <v>608.2388003789456</v>
      </c>
      <c r="O41" s="304">
        <v>575.84621896040176</v>
      </c>
      <c r="P41" s="304"/>
      <c r="Q41" s="133">
        <v>575.84621896040176</v>
      </c>
      <c r="R41" s="304">
        <v>615.83145744635215</v>
      </c>
      <c r="S41" s="304"/>
      <c r="T41" s="133">
        <v>615.83145744635215</v>
      </c>
      <c r="U41" s="304">
        <v>627.10518773558294</v>
      </c>
      <c r="V41" s="304"/>
      <c r="W41" s="133">
        <v>627.10518773558294</v>
      </c>
      <c r="X41" s="304">
        <v>608.77572704930833</v>
      </c>
      <c r="Y41" s="304"/>
      <c r="Z41" s="133">
        <v>608.77572704930833</v>
      </c>
      <c r="AA41" s="304">
        <v>598.00353160538168</v>
      </c>
      <c r="AB41" s="304">
        <v>641.68068698397747</v>
      </c>
      <c r="AC41" s="304">
        <v>691.79677958990999</v>
      </c>
      <c r="AD41" s="304">
        <v>674.31067136925765</v>
      </c>
      <c r="AE41" s="304">
        <v>681.04388041679306</v>
      </c>
      <c r="AF41" s="304">
        <v>732.55594177516866</v>
      </c>
      <c r="AG41" s="304">
        <v>737.43691623570157</v>
      </c>
      <c r="AH41" s="304">
        <v>730.49523038520067</v>
      </c>
      <c r="AI41" s="304">
        <v>684.08045305111091</v>
      </c>
      <c r="AJ41" s="304">
        <v>496.14164576588792</v>
      </c>
      <c r="AK41" s="304">
        <v>482.76088246181445</v>
      </c>
      <c r="AL41" s="304">
        <v>467.52074825509061</v>
      </c>
      <c r="AM41" s="304">
        <v>451.83993304290533</v>
      </c>
      <c r="AN41" s="304">
        <v>471.39853837247233</v>
      </c>
      <c r="AO41" s="304">
        <v>482.22207145088919</v>
      </c>
      <c r="AP41" s="304">
        <v>446.23943675441325</v>
      </c>
      <c r="AQ41" s="304">
        <v>442.97204287013727</v>
      </c>
      <c r="AR41" s="304">
        <v>454.76322152312099</v>
      </c>
      <c r="AS41" s="304">
        <v>453.88917965435036</v>
      </c>
      <c r="AT41" s="289" t="s">
        <v>111</v>
      </c>
      <c r="AU41" s="304" t="s">
        <v>111</v>
      </c>
      <c r="AV41" s="304" t="s">
        <v>111</v>
      </c>
      <c r="AW41" s="304" t="s">
        <v>111</v>
      </c>
      <c r="AX41" s="304"/>
      <c r="AY41" s="304" t="s">
        <v>111</v>
      </c>
      <c r="AZ41" s="304" t="s">
        <v>111</v>
      </c>
      <c r="BA41" s="304" t="s">
        <v>111</v>
      </c>
      <c r="BB41" s="304" t="s">
        <v>111</v>
      </c>
      <c r="BC41" s="136" t="s">
        <v>111</v>
      </c>
      <c r="BD41" s="304"/>
      <c r="BE41" s="263"/>
    </row>
    <row r="42" spans="2:57" x14ac:dyDescent="0.35">
      <c r="B42" s="57" t="s">
        <v>119</v>
      </c>
      <c r="C42" s="133">
        <v>219.05521046725462</v>
      </c>
      <c r="D42" s="133">
        <v>226.02699432995405</v>
      </c>
      <c r="E42" s="133">
        <v>266.74630127338997</v>
      </c>
      <c r="F42" s="133">
        <v>330.37032035441916</v>
      </c>
      <c r="G42" s="133">
        <v>350.36120808712207</v>
      </c>
      <c r="H42" s="133">
        <v>391.65823672760166</v>
      </c>
      <c r="I42" s="133">
        <v>518.70247104506575</v>
      </c>
      <c r="J42" s="133">
        <v>648.52198963613603</v>
      </c>
      <c r="K42" s="133">
        <v>754.46593673569566</v>
      </c>
      <c r="L42" s="133">
        <v>1014.0099368968948</v>
      </c>
      <c r="M42" s="133">
        <v>1254.4108569277773</v>
      </c>
      <c r="N42" s="133">
        <v>1457.4959968410737</v>
      </c>
      <c r="O42" s="133">
        <v>1791.4173496902752</v>
      </c>
      <c r="P42" s="133"/>
      <c r="Q42" s="133">
        <v>1791.4173496902752</v>
      </c>
      <c r="R42" s="133">
        <v>2215.1646162497359</v>
      </c>
      <c r="S42" s="133"/>
      <c r="T42" s="133">
        <v>2215.1646162497359</v>
      </c>
      <c r="U42" s="133">
        <v>2275.5022416415281</v>
      </c>
      <c r="V42" s="133"/>
      <c r="W42" s="133">
        <v>2275.5022416415281</v>
      </c>
      <c r="X42" s="133">
        <v>2521.8520839411945</v>
      </c>
      <c r="Y42" s="133"/>
      <c r="Z42" s="133">
        <v>2521.8520839411945</v>
      </c>
      <c r="AA42" s="133">
        <v>2815.996752335996</v>
      </c>
      <c r="AB42" s="133">
        <v>3292.3544603199366</v>
      </c>
      <c r="AC42" s="133">
        <v>4191.9103001388357</v>
      </c>
      <c r="AD42" s="133">
        <v>4683.9812993010428</v>
      </c>
      <c r="AE42" s="133">
        <v>4702.9109321114393</v>
      </c>
      <c r="AF42" s="133">
        <v>5033.9773827833105</v>
      </c>
      <c r="AG42" s="133">
        <v>5559.1722036768879</v>
      </c>
      <c r="AH42" s="133">
        <v>6230.8145543599758</v>
      </c>
      <c r="AI42" s="133">
        <v>6725.621029506633</v>
      </c>
      <c r="AJ42" s="133">
        <v>7007.2793956653077</v>
      </c>
      <c r="AK42" s="133">
        <v>7902.8463399501534</v>
      </c>
      <c r="AL42" s="133">
        <v>8713.6203850569855</v>
      </c>
      <c r="AM42" s="133">
        <v>9081.5458587680296</v>
      </c>
      <c r="AN42" s="133">
        <v>9568.5859704898576</v>
      </c>
      <c r="AO42" s="133">
        <v>10249.320281120961</v>
      </c>
      <c r="AP42" s="133">
        <v>11022.709765052963</v>
      </c>
      <c r="AQ42" s="133">
        <v>11740.998755464308</v>
      </c>
      <c r="AR42" s="133">
        <v>11557.664101395882</v>
      </c>
      <c r="AS42" s="133">
        <v>12214.591299920548</v>
      </c>
      <c r="AT42" s="135" t="s">
        <v>111</v>
      </c>
      <c r="AU42" s="133" t="s">
        <v>111</v>
      </c>
      <c r="AV42" s="133" t="s">
        <v>111</v>
      </c>
      <c r="AW42" s="133" t="s">
        <v>111</v>
      </c>
      <c r="AX42" s="133"/>
      <c r="AY42" s="133" t="s">
        <v>111</v>
      </c>
      <c r="AZ42" s="133" t="s">
        <v>111</v>
      </c>
      <c r="BA42" s="133" t="s">
        <v>111</v>
      </c>
      <c r="BB42" s="133" t="s">
        <v>111</v>
      </c>
      <c r="BC42" s="294" t="s">
        <v>111</v>
      </c>
      <c r="BD42" s="133"/>
      <c r="BE42" s="263"/>
    </row>
    <row r="43" spans="2:57" x14ac:dyDescent="0.35">
      <c r="B43" s="57" t="s">
        <v>120</v>
      </c>
      <c r="C43" s="183">
        <v>0</v>
      </c>
      <c r="D43" s="183">
        <v>0.12202288264094879</v>
      </c>
      <c r="E43" s="183">
        <v>9.7316829531642252E-2</v>
      </c>
      <c r="F43" s="183">
        <v>0.12466430820992713</v>
      </c>
      <c r="G43" s="183">
        <v>0.1203942034535686</v>
      </c>
      <c r="H43" s="183">
        <v>0.12760204423171864</v>
      </c>
      <c r="I43" s="183">
        <v>0.15169850461538398</v>
      </c>
      <c r="J43" s="183">
        <v>0.14491002600237429</v>
      </c>
      <c r="K43" s="183">
        <v>0.13775777468673056</v>
      </c>
      <c r="L43" s="183">
        <v>0.15753975792847433</v>
      </c>
      <c r="M43" s="183">
        <v>0.15772690373722137</v>
      </c>
      <c r="N43" s="183">
        <v>0.14933784761997465</v>
      </c>
      <c r="O43" s="183">
        <v>0.14187089501868977</v>
      </c>
      <c r="P43" s="183"/>
      <c r="Q43" s="183">
        <v>0.14187089501868977</v>
      </c>
      <c r="R43" s="183">
        <v>0.15945144152241322</v>
      </c>
      <c r="S43" s="183"/>
      <c r="T43" s="183">
        <v>0.15945144152241322</v>
      </c>
      <c r="U43" s="183">
        <v>0.17239003228966343</v>
      </c>
      <c r="V43" s="183"/>
      <c r="W43" s="183">
        <v>0.17239003228966343</v>
      </c>
      <c r="X43" s="183">
        <v>0.16752219533639845</v>
      </c>
      <c r="Y43" s="183"/>
      <c r="Z43" s="183">
        <v>0.16752219533639845</v>
      </c>
      <c r="AA43" s="183" t="s">
        <v>111</v>
      </c>
      <c r="AB43" s="183">
        <v>0.78584155348872564</v>
      </c>
      <c r="AC43" s="183">
        <v>0.64449601990081906</v>
      </c>
      <c r="AD43" s="183">
        <v>0.54754910582611349</v>
      </c>
      <c r="AE43" s="183">
        <v>0.52518645291803756</v>
      </c>
      <c r="AF43" s="183">
        <v>0.52534502562762875</v>
      </c>
      <c r="AG43" s="183">
        <v>0.55650877805150145</v>
      </c>
      <c r="AH43" s="183">
        <v>0.49737182736247781</v>
      </c>
      <c r="AI43" s="183">
        <v>0.43480326252882467</v>
      </c>
      <c r="AJ43" s="183">
        <v>0.63124629599192972</v>
      </c>
      <c r="AK43" s="183">
        <v>0.50655916993636729</v>
      </c>
      <c r="AL43" s="183">
        <v>0.47697927071458568</v>
      </c>
      <c r="AM43" s="183">
        <v>0.45125533436703291</v>
      </c>
      <c r="AN43" s="183">
        <v>0.39810237508123797</v>
      </c>
      <c r="AO43" s="183">
        <v>0.44776271985841593</v>
      </c>
      <c r="AP43" s="183">
        <v>0.46595344121675725</v>
      </c>
      <c r="AQ43" s="183">
        <v>0.37555427571245348</v>
      </c>
      <c r="AR43" s="183">
        <v>0.39596118309184059</v>
      </c>
      <c r="AS43" s="183">
        <v>0.42483630842890574</v>
      </c>
      <c r="AT43" s="289" t="s">
        <v>111</v>
      </c>
      <c r="AU43" s="183" t="s">
        <v>111</v>
      </c>
      <c r="AV43" s="183" t="s">
        <v>111</v>
      </c>
      <c r="AW43" s="183" t="s">
        <v>111</v>
      </c>
      <c r="AX43" s="183"/>
      <c r="AY43" s="183" t="s">
        <v>111</v>
      </c>
      <c r="AZ43" s="183" t="s">
        <v>111</v>
      </c>
      <c r="BA43" s="183" t="s">
        <v>111</v>
      </c>
      <c r="BB43" s="183" t="s">
        <v>111</v>
      </c>
      <c r="BC43" s="294" t="s">
        <v>111</v>
      </c>
      <c r="BD43" s="183"/>
      <c r="BE43" s="263"/>
    </row>
    <row r="44" spans="2:57" x14ac:dyDescent="0.35">
      <c r="B44" s="305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289"/>
      <c r="AU44" s="183"/>
      <c r="AV44" s="183"/>
      <c r="AW44" s="183"/>
      <c r="AX44" s="183"/>
      <c r="AY44" s="183"/>
      <c r="AZ44" s="183"/>
      <c r="BA44" s="183"/>
      <c r="BB44" s="183"/>
      <c r="BC44" s="295"/>
      <c r="BD44" s="183"/>
      <c r="BE44" s="263"/>
    </row>
    <row r="45" spans="2:57" ht="13.5" thickBot="1" x14ac:dyDescent="0.4">
      <c r="B45" s="209" t="s">
        <v>121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6"/>
      <c r="AU45" s="144"/>
      <c r="AV45" s="144"/>
      <c r="AW45" s="144"/>
      <c r="AX45" s="144"/>
      <c r="AY45" s="144"/>
      <c r="AZ45" s="144"/>
      <c r="BA45" s="144"/>
      <c r="BB45" s="144"/>
      <c r="BC45" s="147"/>
      <c r="BD45" s="148"/>
      <c r="BE45" s="263"/>
    </row>
    <row r="46" spans="2:57" x14ac:dyDescent="0.35">
      <c r="B46" s="204" t="s">
        <v>114</v>
      </c>
      <c r="C46" s="292">
        <v>3.5240922148900005</v>
      </c>
      <c r="D46" s="292">
        <v>3.2924669015200001</v>
      </c>
      <c r="E46" s="292">
        <v>3.2975613015099992</v>
      </c>
      <c r="F46" s="292">
        <v>3.1796893705699998</v>
      </c>
      <c r="G46" s="292">
        <v>3.4079766792300004</v>
      </c>
      <c r="H46" s="292">
        <v>3.7317558007400002</v>
      </c>
      <c r="I46" s="292">
        <v>3.9309064073800002</v>
      </c>
      <c r="J46" s="292">
        <v>4.0370545213199991</v>
      </c>
      <c r="K46" s="292">
        <v>4.267285854209999</v>
      </c>
      <c r="L46" s="292">
        <v>5.0580251068900006</v>
      </c>
      <c r="M46" s="292">
        <v>4.37610022405</v>
      </c>
      <c r="N46" s="292">
        <v>3.8947049076400004</v>
      </c>
      <c r="O46" s="292">
        <v>3.5676045785800001</v>
      </c>
      <c r="P46" s="292"/>
      <c r="Q46" s="292">
        <v>3.5676045785800001</v>
      </c>
      <c r="R46" s="292">
        <v>3.4394331673100003</v>
      </c>
      <c r="S46" s="292"/>
      <c r="T46" s="292">
        <v>3.4394331673100003</v>
      </c>
      <c r="U46" s="292">
        <v>3.1327812739999996</v>
      </c>
      <c r="V46" s="292"/>
      <c r="W46" s="292">
        <v>3.1327812739999996</v>
      </c>
      <c r="X46" s="292">
        <v>3.3503624392400004</v>
      </c>
      <c r="Y46" s="292"/>
      <c r="Z46" s="292">
        <v>3.3503624392400004</v>
      </c>
      <c r="AA46" s="292">
        <v>3.1147903208100001</v>
      </c>
      <c r="AB46" s="292">
        <v>2.8867000361100001</v>
      </c>
      <c r="AC46" s="292">
        <v>2.7432737774299998</v>
      </c>
      <c r="AD46" s="292">
        <v>2.7438539393600001</v>
      </c>
      <c r="AE46" s="292">
        <v>2.4632408148400002</v>
      </c>
      <c r="AF46" s="292">
        <v>2.1668221960200005</v>
      </c>
      <c r="AG46" s="292">
        <v>2.1882585640999999</v>
      </c>
      <c r="AH46" s="292">
        <v>2.5860108909199999</v>
      </c>
      <c r="AI46" s="292">
        <v>1.891178348</v>
      </c>
      <c r="AJ46" s="292">
        <v>1.8698143673499998</v>
      </c>
      <c r="AK46" s="292">
        <v>1.9777532296800002</v>
      </c>
      <c r="AL46" s="292">
        <v>2.7040129631000003</v>
      </c>
      <c r="AM46" s="292">
        <v>1.2168863895799999</v>
      </c>
      <c r="AN46" s="292">
        <v>0</v>
      </c>
      <c r="AO46" s="292">
        <v>0</v>
      </c>
      <c r="AP46" s="292">
        <v>0</v>
      </c>
      <c r="AQ46" s="292">
        <v>0</v>
      </c>
      <c r="AR46" s="292">
        <v>0</v>
      </c>
      <c r="AS46" s="292">
        <v>0</v>
      </c>
      <c r="AT46" s="289">
        <v>13.293809788489998</v>
      </c>
      <c r="AU46" s="292">
        <v>15.107693408669999</v>
      </c>
      <c r="AV46" s="296">
        <v>17.596116092790002</v>
      </c>
      <c r="AW46" s="296">
        <v>13.49018145913</v>
      </c>
      <c r="AX46" s="296"/>
      <c r="AY46" s="133">
        <v>13.49018145913</v>
      </c>
      <c r="AZ46" s="133">
        <v>11.488618073710001</v>
      </c>
      <c r="BA46" s="133">
        <v>9.4043324658799996</v>
      </c>
      <c r="BB46" s="133">
        <v>8.4427589081299992</v>
      </c>
      <c r="BC46" s="297">
        <v>1.2168863895799999</v>
      </c>
      <c r="BD46" s="133"/>
      <c r="BE46" s="263"/>
    </row>
    <row r="47" spans="2:57" ht="13.5" thickBot="1" x14ac:dyDescent="0.4">
      <c r="B47" s="298" t="s">
        <v>86</v>
      </c>
      <c r="C47" s="299">
        <v>3.4996674813799999</v>
      </c>
      <c r="D47" s="299">
        <v>3.2835499350100004</v>
      </c>
      <c r="E47" s="299">
        <v>3.2883705800899996</v>
      </c>
      <c r="F47" s="299">
        <v>3.1691854161099999</v>
      </c>
      <c r="G47" s="299">
        <v>3.3967146954300005</v>
      </c>
      <c r="H47" s="299">
        <v>3.7192684241900005</v>
      </c>
      <c r="I47" s="299">
        <v>3.9169173718800003</v>
      </c>
      <c r="J47" s="299">
        <v>4.0026006812199997</v>
      </c>
      <c r="K47" s="299">
        <v>4.2158094264099999</v>
      </c>
      <c r="L47" s="299">
        <v>5.0065019901900003</v>
      </c>
      <c r="M47" s="299">
        <v>4.32446782368</v>
      </c>
      <c r="N47" s="299">
        <v>3.84366058631</v>
      </c>
      <c r="O47" s="299">
        <v>3.5377504160799997</v>
      </c>
      <c r="P47" s="299"/>
      <c r="Q47" s="299">
        <v>3.5377504160799997</v>
      </c>
      <c r="R47" s="299">
        <v>3.4094081630100002</v>
      </c>
      <c r="S47" s="299"/>
      <c r="T47" s="299">
        <v>3.4094081630100002</v>
      </c>
      <c r="U47" s="299">
        <v>3.1021703218999996</v>
      </c>
      <c r="V47" s="299"/>
      <c r="W47" s="299">
        <v>3.1021703218999996</v>
      </c>
      <c r="X47" s="299">
        <v>3.1800210163100004</v>
      </c>
      <c r="Y47" s="299"/>
      <c r="Z47" s="299">
        <v>3.1800210163100004</v>
      </c>
      <c r="AA47" s="299">
        <v>3.1257932962099999</v>
      </c>
      <c r="AB47" s="299">
        <v>2.8756970607099999</v>
      </c>
      <c r="AC47" s="299">
        <v>2.7432737774299998</v>
      </c>
      <c r="AD47" s="299">
        <v>2.7438539393600001</v>
      </c>
      <c r="AE47" s="299">
        <v>2.4632408148400002</v>
      </c>
      <c r="AF47" s="299">
        <v>2.1668221960200005</v>
      </c>
      <c r="AG47" s="299">
        <v>2.1882585640999999</v>
      </c>
      <c r="AH47" s="299">
        <v>2.5860108909199999</v>
      </c>
      <c r="AI47" s="299">
        <v>1.891178348</v>
      </c>
      <c r="AJ47" s="299">
        <v>1.8698143673499998</v>
      </c>
      <c r="AK47" s="299">
        <v>1.9777532296800002</v>
      </c>
      <c r="AL47" s="299">
        <v>2.7040129631000003</v>
      </c>
      <c r="AM47" s="299">
        <v>1.2168863895799999</v>
      </c>
      <c r="AN47" s="299">
        <v>0</v>
      </c>
      <c r="AO47" s="299">
        <v>0</v>
      </c>
      <c r="AP47" s="299">
        <v>0</v>
      </c>
      <c r="AQ47" s="299">
        <v>0</v>
      </c>
      <c r="AR47" s="299">
        <v>0</v>
      </c>
      <c r="AS47" s="299">
        <v>0</v>
      </c>
      <c r="AT47" s="300">
        <v>13.24077341259</v>
      </c>
      <c r="AU47" s="299">
        <v>15.03550117272</v>
      </c>
      <c r="AV47" s="299">
        <v>17.390439826590001</v>
      </c>
      <c r="AW47" s="299">
        <v>13.2293499173</v>
      </c>
      <c r="AX47" s="299"/>
      <c r="AY47" s="306">
        <v>13.2293499173</v>
      </c>
      <c r="AZ47" s="306">
        <v>11.488618073710001</v>
      </c>
      <c r="BA47" s="306">
        <v>9.4043324658799996</v>
      </c>
      <c r="BB47" s="306">
        <v>8.4427589081299992</v>
      </c>
      <c r="BC47" s="301">
        <v>1.2168863895799999</v>
      </c>
      <c r="BD47" s="307"/>
      <c r="BE47" s="263"/>
    </row>
    <row r="48" spans="2:57" x14ac:dyDescent="0.35"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  <c r="AP48" s="292"/>
      <c r="AQ48" s="292"/>
      <c r="AR48" s="292"/>
      <c r="AS48" s="292"/>
      <c r="AT48" s="308"/>
      <c r="AU48" s="292"/>
      <c r="AV48" s="292"/>
      <c r="AW48" s="292"/>
      <c r="AX48" s="292"/>
      <c r="AY48" s="307"/>
      <c r="AZ48" s="307"/>
      <c r="BA48" s="307"/>
      <c r="BB48" s="307"/>
      <c r="BC48" s="307"/>
      <c r="BD48" s="307"/>
      <c r="BE48" s="263"/>
    </row>
    <row r="49" spans="1:57" ht="13.5" thickBot="1" x14ac:dyDescent="0.4">
      <c r="B49" s="253" t="s">
        <v>124</v>
      </c>
      <c r="C49" s="180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2"/>
      <c r="AU49" s="182"/>
      <c r="AV49" s="182"/>
      <c r="AW49" s="182"/>
      <c r="AX49" s="182"/>
      <c r="AY49" s="182"/>
      <c r="AZ49" s="182"/>
      <c r="BA49" s="182"/>
      <c r="BB49" s="182"/>
      <c r="BC49" s="182"/>
      <c r="BD49" s="137"/>
      <c r="BE49" s="263"/>
    </row>
    <row r="50" spans="1:57" x14ac:dyDescent="0.35">
      <c r="B50" s="309" t="s">
        <v>125</v>
      </c>
      <c r="C50" s="186" t="s">
        <v>111</v>
      </c>
      <c r="D50" s="186">
        <v>7.5799999999999999E-3</v>
      </c>
      <c r="E50" s="186">
        <v>2.2700000000000001E-2</v>
      </c>
      <c r="F50" s="186">
        <v>2.2700000000000001E-2</v>
      </c>
      <c r="G50" s="186">
        <v>0.08</v>
      </c>
      <c r="H50" s="186">
        <v>0.08</v>
      </c>
      <c r="I50" s="186">
        <v>0.23</v>
      </c>
      <c r="J50" s="186">
        <v>0.23</v>
      </c>
      <c r="K50" s="186">
        <v>0.23</v>
      </c>
      <c r="L50" s="186">
        <v>0.245</v>
      </c>
      <c r="M50" s="186">
        <v>0.245</v>
      </c>
      <c r="N50" s="186">
        <v>0.245</v>
      </c>
      <c r="O50" s="186">
        <v>0.245</v>
      </c>
      <c r="P50" s="277"/>
      <c r="Q50" s="277"/>
      <c r="R50" s="186">
        <v>0.245</v>
      </c>
      <c r="S50" s="277"/>
      <c r="T50" s="277"/>
      <c r="U50" s="186">
        <v>0.26</v>
      </c>
      <c r="V50" s="277"/>
      <c r="W50" s="277"/>
      <c r="X50" s="186">
        <v>0.26</v>
      </c>
      <c r="Y50" s="277"/>
      <c r="Z50" s="277"/>
      <c r="AA50" s="186">
        <v>0.26</v>
      </c>
      <c r="AB50" s="186">
        <v>0.34</v>
      </c>
      <c r="AC50" s="186">
        <v>0.47</v>
      </c>
      <c r="AD50" s="186">
        <v>0.52</v>
      </c>
      <c r="AE50" s="186">
        <v>0.6</v>
      </c>
      <c r="AF50" s="186">
        <v>0.61</v>
      </c>
      <c r="AG50" s="186">
        <v>0.61</v>
      </c>
      <c r="AH50" s="186">
        <v>0.62</v>
      </c>
      <c r="AI50" s="186">
        <v>0.62</v>
      </c>
      <c r="AJ50" s="186">
        <v>0.67</v>
      </c>
      <c r="AK50" s="186">
        <v>0.75</v>
      </c>
      <c r="AL50" s="186">
        <v>0.78</v>
      </c>
      <c r="AM50" s="186">
        <v>0.78</v>
      </c>
      <c r="AN50" s="186">
        <v>0.78</v>
      </c>
      <c r="AO50" s="186">
        <v>0.85</v>
      </c>
      <c r="AP50" s="186">
        <v>0.85</v>
      </c>
      <c r="AQ50" s="186">
        <v>0.86</v>
      </c>
      <c r="AR50" s="186">
        <v>0.875</v>
      </c>
      <c r="AS50" s="186">
        <v>0.89</v>
      </c>
      <c r="AT50" s="185" t="s">
        <v>111</v>
      </c>
      <c r="AU50" s="278" t="s">
        <v>111</v>
      </c>
      <c r="AV50" s="278" t="s">
        <v>111</v>
      </c>
      <c r="AW50" s="278" t="s">
        <v>111</v>
      </c>
      <c r="AX50" s="278"/>
      <c r="AY50" s="278" t="s">
        <v>111</v>
      </c>
      <c r="AZ50" s="183">
        <v>0.52</v>
      </c>
      <c r="BA50" s="183">
        <v>0.62</v>
      </c>
      <c r="BB50" s="186">
        <v>0.78</v>
      </c>
      <c r="BC50" s="187">
        <v>0.85</v>
      </c>
      <c r="BD50" s="183"/>
      <c r="BE50" s="263"/>
    </row>
    <row r="51" spans="1:57" s="252" customFormat="1" ht="13.5" thickBot="1" x14ac:dyDescent="0.4">
      <c r="A51" s="233"/>
      <c r="B51" s="254" t="s">
        <v>131</v>
      </c>
      <c r="C51" s="189" t="s">
        <v>111</v>
      </c>
      <c r="D51" s="189" t="s">
        <v>111</v>
      </c>
      <c r="E51" s="189" t="s">
        <v>111</v>
      </c>
      <c r="F51" s="189" t="s">
        <v>111</v>
      </c>
      <c r="G51" s="189" t="s">
        <v>111</v>
      </c>
      <c r="H51" s="189" t="s">
        <v>111</v>
      </c>
      <c r="I51" s="189" t="s">
        <v>111</v>
      </c>
      <c r="J51" s="189" t="s">
        <v>111</v>
      </c>
      <c r="K51" s="189" t="s">
        <v>111</v>
      </c>
      <c r="L51" s="189" t="s">
        <v>111</v>
      </c>
      <c r="M51" s="189" t="s">
        <v>111</v>
      </c>
      <c r="N51" s="189" t="s">
        <v>111</v>
      </c>
      <c r="O51" s="189">
        <v>0.2718342479688593</v>
      </c>
      <c r="P51" s="190"/>
      <c r="Q51" s="190"/>
      <c r="R51" s="189">
        <v>0.2950971594953582</v>
      </c>
      <c r="S51" s="190"/>
      <c r="T51" s="190"/>
      <c r="U51" s="189">
        <v>0.31643691993062534</v>
      </c>
      <c r="V51" s="190"/>
      <c r="W51" s="190"/>
      <c r="X51" s="189">
        <v>0.34346632923735831</v>
      </c>
      <c r="Y51" s="190"/>
      <c r="Z51" s="190"/>
      <c r="AA51" s="189">
        <v>0.36664512382571934</v>
      </c>
      <c r="AB51" s="189">
        <v>0.38750584871438276</v>
      </c>
      <c r="AC51" s="189">
        <v>0.42844852862710264</v>
      </c>
      <c r="AD51" s="189">
        <v>0.45755359100571191</v>
      </c>
      <c r="AE51" s="189">
        <v>0.50106928736970668</v>
      </c>
      <c r="AF51" s="189">
        <v>0.53619531450024827</v>
      </c>
      <c r="AG51" s="189">
        <v>0.56999999999999995</v>
      </c>
      <c r="AH51" s="189">
        <v>0.61</v>
      </c>
      <c r="AI51" s="189">
        <v>0.62312454112413451</v>
      </c>
      <c r="AJ51" s="189">
        <v>0.62273447775922064</v>
      </c>
      <c r="AK51" s="189">
        <v>0.63981197271056234</v>
      </c>
      <c r="AL51" s="189">
        <v>0.65769952842911472</v>
      </c>
      <c r="AM51" s="189">
        <v>0.67945679445648621</v>
      </c>
      <c r="AN51" s="189">
        <v>0.69318494168338163</v>
      </c>
      <c r="AO51" s="189">
        <v>0.70592484710199932</v>
      </c>
      <c r="AP51" s="189">
        <v>0.73109748653567053</v>
      </c>
      <c r="AQ51" s="189">
        <v>0.7391184376857477</v>
      </c>
      <c r="AR51" s="189">
        <v>0.7446120966609926</v>
      </c>
      <c r="AS51" s="189">
        <v>0.74245612773311442</v>
      </c>
      <c r="AT51" s="191" t="s">
        <v>111</v>
      </c>
      <c r="AU51" s="192" t="s">
        <v>111</v>
      </c>
      <c r="AV51" s="192" t="s">
        <v>111</v>
      </c>
      <c r="AW51" s="192" t="s">
        <v>111</v>
      </c>
      <c r="AX51" s="192"/>
      <c r="AY51" s="192" t="s">
        <v>111</v>
      </c>
      <c r="AZ51" s="193">
        <v>0.45755359100571191</v>
      </c>
      <c r="BA51" s="193">
        <v>0.61</v>
      </c>
      <c r="BB51" s="193">
        <v>0.65769952842911472</v>
      </c>
      <c r="BC51" s="194">
        <v>0.73109748653567053</v>
      </c>
      <c r="BD51" s="156"/>
    </row>
    <row r="52" spans="1:57" ht="13.5" thickTop="1" x14ac:dyDescent="0.35"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4"/>
      <c r="Q52" s="184"/>
      <c r="R52" s="183"/>
      <c r="S52" s="184"/>
      <c r="T52" s="184"/>
      <c r="U52" s="183"/>
      <c r="V52" s="184"/>
      <c r="W52" s="184"/>
      <c r="X52" s="183"/>
      <c r="Y52" s="184"/>
      <c r="Z52" s="184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37"/>
      <c r="AU52" s="137"/>
      <c r="AV52" s="137"/>
      <c r="AW52" s="137"/>
      <c r="AX52" s="137"/>
      <c r="AY52" s="137"/>
      <c r="AZ52" s="137"/>
      <c r="BA52" s="137"/>
      <c r="BB52" s="263"/>
      <c r="BC52" s="263"/>
      <c r="BD52" s="263"/>
      <c r="BE52" s="263"/>
    </row>
    <row r="53" spans="1:57" x14ac:dyDescent="0.35">
      <c r="B53" s="255" t="s">
        <v>127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4"/>
      <c r="Q53" s="184"/>
      <c r="R53" s="183"/>
      <c r="S53" s="184"/>
      <c r="T53" s="184"/>
      <c r="U53" s="183"/>
      <c r="V53" s="184"/>
      <c r="W53" s="184"/>
      <c r="X53" s="183"/>
      <c r="Y53" s="184"/>
      <c r="Z53" s="184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37"/>
      <c r="AU53" s="137"/>
      <c r="AV53" s="137"/>
      <c r="AW53" s="137"/>
      <c r="AX53" s="137"/>
      <c r="AY53" s="137"/>
      <c r="AZ53" s="137"/>
      <c r="BA53" s="137"/>
      <c r="BB53" s="263"/>
      <c r="BC53" s="263"/>
      <c r="BD53" s="263"/>
      <c r="BE53" s="263"/>
    </row>
    <row r="54" spans="1:57" ht="26" x14ac:dyDescent="0.35">
      <c r="B54" s="256" t="s">
        <v>99</v>
      </c>
      <c r="Q54" s="233"/>
      <c r="T54" s="233"/>
      <c r="W54" s="233"/>
      <c r="Z54" s="233"/>
    </row>
    <row r="55" spans="1:57" x14ac:dyDescent="0.35">
      <c r="B55" s="252" t="s">
        <v>101</v>
      </c>
      <c r="Q55" s="233"/>
      <c r="T55" s="233"/>
      <c r="W55" s="233"/>
      <c r="Z55" s="233"/>
    </row>
    <row r="56" spans="1:57" x14ac:dyDescent="0.35">
      <c r="Q56" s="233"/>
      <c r="T56" s="233"/>
      <c r="W56" s="233"/>
      <c r="Z56" s="233"/>
    </row>
    <row r="57" spans="1:57" x14ac:dyDescent="0.35">
      <c r="Q57" s="233"/>
      <c r="T57" s="233"/>
      <c r="W57" s="233"/>
      <c r="Z57" s="233"/>
    </row>
    <row r="58" spans="1:57" x14ac:dyDescent="0.35">
      <c r="Q58" s="233"/>
      <c r="T58" s="233"/>
      <c r="W58" s="233"/>
      <c r="Z58" s="233"/>
    </row>
    <row r="59" spans="1:57" x14ac:dyDescent="0.35">
      <c r="Q59" s="233"/>
      <c r="T59" s="233"/>
      <c r="W59" s="233"/>
      <c r="Z59" s="233"/>
    </row>
    <row r="60" spans="1:57" x14ac:dyDescent="0.35">
      <c r="Q60" s="233"/>
      <c r="T60" s="233"/>
      <c r="W60" s="233"/>
      <c r="Z60" s="233"/>
    </row>
    <row r="61" spans="1:57" x14ac:dyDescent="0.35">
      <c r="Q61" s="233"/>
      <c r="T61" s="233"/>
      <c r="W61" s="233"/>
      <c r="Z61" s="233"/>
    </row>
    <row r="62" spans="1:57" x14ac:dyDescent="0.35">
      <c r="Q62" s="233"/>
      <c r="T62" s="233"/>
      <c r="W62" s="233"/>
      <c r="Z62" s="233"/>
    </row>
    <row r="63" spans="1:57" x14ac:dyDescent="0.35">
      <c r="Q63" s="233"/>
      <c r="T63" s="233"/>
      <c r="W63" s="233"/>
      <c r="Z63" s="233"/>
    </row>
    <row r="64" spans="1:57" x14ac:dyDescent="0.35">
      <c r="Q64" s="233"/>
      <c r="T64" s="233"/>
      <c r="W64" s="233"/>
      <c r="Z64" s="233"/>
    </row>
    <row r="65" spans="17:26" x14ac:dyDescent="0.35">
      <c r="Q65" s="233"/>
      <c r="T65" s="233"/>
      <c r="W65" s="233"/>
      <c r="Z65" s="233"/>
    </row>
    <row r="66" spans="17:26" x14ac:dyDescent="0.35">
      <c r="Q66" s="233"/>
      <c r="T66" s="233"/>
      <c r="W66" s="233"/>
      <c r="Z66" s="233"/>
    </row>
    <row r="67" spans="17:26" x14ac:dyDescent="0.35">
      <c r="Q67" s="233"/>
      <c r="T67" s="233"/>
      <c r="W67" s="233"/>
      <c r="Z67" s="233"/>
    </row>
    <row r="68" spans="17:26" x14ac:dyDescent="0.35">
      <c r="Q68" s="233"/>
      <c r="T68" s="233"/>
      <c r="W68" s="233"/>
      <c r="Z68" s="233"/>
    </row>
    <row r="69" spans="17:26" x14ac:dyDescent="0.35">
      <c r="Q69" s="233"/>
      <c r="T69" s="233"/>
      <c r="W69" s="233"/>
      <c r="Z69" s="233"/>
    </row>
    <row r="70" spans="17:26" x14ac:dyDescent="0.35">
      <c r="Q70" s="233"/>
      <c r="T70" s="233"/>
      <c r="W70" s="233"/>
      <c r="Z70" s="233"/>
    </row>
    <row r="71" spans="17:26" x14ac:dyDescent="0.35">
      <c r="Q71" s="233"/>
      <c r="T71" s="233"/>
      <c r="W71" s="233"/>
      <c r="Z71" s="233"/>
    </row>
    <row r="72" spans="17:26" x14ac:dyDescent="0.35">
      <c r="Q72" s="233"/>
      <c r="T72" s="233"/>
      <c r="W72" s="233"/>
      <c r="Z72" s="233"/>
    </row>
    <row r="73" spans="17:26" x14ac:dyDescent="0.35">
      <c r="Q73" s="233"/>
      <c r="T73" s="233"/>
      <c r="W73" s="233"/>
      <c r="Z73" s="233"/>
    </row>
    <row r="74" spans="17:26" x14ac:dyDescent="0.35">
      <c r="Q74" s="233"/>
      <c r="T74" s="233"/>
      <c r="W74" s="233"/>
      <c r="Z74" s="233"/>
    </row>
    <row r="75" spans="17:26" x14ac:dyDescent="0.35">
      <c r="Q75" s="233"/>
      <c r="T75" s="233"/>
      <c r="W75" s="233"/>
      <c r="Z75" s="233"/>
    </row>
    <row r="76" spans="17:26" x14ac:dyDescent="0.35">
      <c r="Q76" s="233"/>
      <c r="T76" s="233"/>
      <c r="W76" s="233"/>
      <c r="Z76" s="233"/>
    </row>
    <row r="77" spans="17:26" x14ac:dyDescent="0.35">
      <c r="Q77" s="233"/>
      <c r="T77" s="233"/>
      <c r="W77" s="233"/>
      <c r="Z77" s="233"/>
    </row>
    <row r="78" spans="17:26" x14ac:dyDescent="0.35">
      <c r="Q78" s="233"/>
      <c r="T78" s="233"/>
      <c r="W78" s="233"/>
      <c r="Z78" s="233"/>
    </row>
    <row r="79" spans="17:26" x14ac:dyDescent="0.35">
      <c r="Q79" s="233"/>
      <c r="T79" s="233"/>
      <c r="W79" s="233"/>
      <c r="Z79" s="233"/>
    </row>
    <row r="80" spans="17:26" x14ac:dyDescent="0.35">
      <c r="Q80" s="233"/>
      <c r="T80" s="233"/>
      <c r="W80" s="233"/>
      <c r="Z80" s="233"/>
    </row>
    <row r="81" spans="17:26" x14ac:dyDescent="0.35">
      <c r="Q81" s="233"/>
      <c r="T81" s="233"/>
      <c r="W81" s="233"/>
      <c r="Z81" s="233"/>
    </row>
    <row r="82" spans="17:26" x14ac:dyDescent="0.35">
      <c r="Q82" s="233"/>
      <c r="T82" s="233"/>
      <c r="W82" s="233"/>
      <c r="Z82" s="233"/>
    </row>
    <row r="83" spans="17:26" x14ac:dyDescent="0.35">
      <c r="Q83" s="233"/>
      <c r="T83" s="233"/>
      <c r="W83" s="233"/>
      <c r="Z83" s="233"/>
    </row>
    <row r="84" spans="17:26" x14ac:dyDescent="0.35">
      <c r="Q84" s="233"/>
      <c r="T84" s="233"/>
      <c r="W84" s="233"/>
      <c r="Z84" s="233"/>
    </row>
    <row r="85" spans="17:26" x14ac:dyDescent="0.35">
      <c r="Q85" s="233"/>
      <c r="T85" s="233"/>
      <c r="W85" s="233"/>
      <c r="Z85" s="233"/>
    </row>
    <row r="86" spans="17:26" x14ac:dyDescent="0.35">
      <c r="Q86" s="233"/>
      <c r="T86" s="233"/>
      <c r="W86" s="233"/>
      <c r="Z86" s="233"/>
    </row>
    <row r="87" spans="17:26" x14ac:dyDescent="0.35">
      <c r="Q87" s="233"/>
      <c r="T87" s="233"/>
      <c r="W87" s="233"/>
      <c r="Z87" s="233"/>
    </row>
    <row r="88" spans="17:26" x14ac:dyDescent="0.35">
      <c r="Q88" s="233"/>
      <c r="T88" s="233"/>
      <c r="W88" s="233"/>
      <c r="Z88" s="233"/>
    </row>
    <row r="89" spans="17:26" x14ac:dyDescent="0.35">
      <c r="Q89" s="233"/>
      <c r="T89" s="233"/>
      <c r="W89" s="233"/>
      <c r="Z89" s="233"/>
    </row>
    <row r="90" spans="17:26" x14ac:dyDescent="0.35">
      <c r="Q90" s="233"/>
      <c r="T90" s="233"/>
      <c r="W90" s="233"/>
      <c r="Z90" s="233"/>
    </row>
    <row r="91" spans="17:26" x14ac:dyDescent="0.35">
      <c r="Q91" s="233"/>
      <c r="T91" s="233"/>
      <c r="W91" s="233"/>
      <c r="Z91" s="233"/>
    </row>
    <row r="92" spans="17:26" x14ac:dyDescent="0.35">
      <c r="Q92" s="233"/>
      <c r="T92" s="233"/>
      <c r="W92" s="233"/>
      <c r="Z92" s="233"/>
    </row>
    <row r="93" spans="17:26" x14ac:dyDescent="0.35">
      <c r="Q93" s="233"/>
      <c r="T93" s="233"/>
      <c r="W93" s="233"/>
      <c r="Z93" s="233"/>
    </row>
    <row r="94" spans="17:26" x14ac:dyDescent="0.35">
      <c r="Q94" s="233"/>
      <c r="T94" s="233"/>
      <c r="W94" s="233"/>
      <c r="Z94" s="233"/>
    </row>
    <row r="95" spans="17:26" x14ac:dyDescent="0.35">
      <c r="Q95" s="233"/>
      <c r="T95" s="233"/>
      <c r="W95" s="233"/>
      <c r="Z95" s="233"/>
    </row>
    <row r="96" spans="17:26" x14ac:dyDescent="0.35">
      <c r="Q96" s="233"/>
      <c r="T96" s="233"/>
      <c r="W96" s="233"/>
      <c r="Z96" s="233"/>
    </row>
    <row r="97" spans="17:26" x14ac:dyDescent="0.35">
      <c r="Q97" s="233"/>
      <c r="T97" s="233"/>
      <c r="W97" s="233"/>
      <c r="Z97" s="233"/>
    </row>
    <row r="98" spans="17:26" x14ac:dyDescent="0.35">
      <c r="Q98" s="233"/>
      <c r="T98" s="233"/>
      <c r="W98" s="233"/>
      <c r="Z98" s="233"/>
    </row>
    <row r="99" spans="17:26" x14ac:dyDescent="0.35">
      <c r="Q99" s="233"/>
      <c r="T99" s="233"/>
      <c r="W99" s="233"/>
      <c r="Z99" s="233"/>
    </row>
    <row r="100" spans="17:26" x14ac:dyDescent="0.35">
      <c r="Q100" s="233"/>
      <c r="T100" s="233"/>
      <c r="W100" s="233"/>
      <c r="Z100" s="233"/>
    </row>
    <row r="101" spans="17:26" x14ac:dyDescent="0.35">
      <c r="Q101" s="233"/>
      <c r="T101" s="233"/>
      <c r="W101" s="233"/>
      <c r="Z101" s="233"/>
    </row>
    <row r="102" spans="17:26" x14ac:dyDescent="0.35">
      <c r="Q102" s="233"/>
      <c r="T102" s="233"/>
      <c r="W102" s="233"/>
      <c r="Z102" s="233"/>
    </row>
    <row r="103" spans="17:26" x14ac:dyDescent="0.35">
      <c r="Q103" s="233"/>
      <c r="T103" s="233"/>
      <c r="W103" s="233"/>
      <c r="Z103" s="233"/>
    </row>
    <row r="104" spans="17:26" x14ac:dyDescent="0.35">
      <c r="Q104" s="233"/>
      <c r="T104" s="233"/>
      <c r="W104" s="233"/>
      <c r="Z104" s="233"/>
    </row>
    <row r="105" spans="17:26" x14ac:dyDescent="0.35">
      <c r="Q105" s="233"/>
      <c r="T105" s="233"/>
      <c r="W105" s="233"/>
      <c r="Z105" s="233"/>
    </row>
    <row r="106" spans="17:26" x14ac:dyDescent="0.35">
      <c r="Q106" s="233"/>
      <c r="T106" s="233"/>
      <c r="W106" s="233"/>
      <c r="Z106" s="233"/>
    </row>
    <row r="107" spans="17:26" x14ac:dyDescent="0.35">
      <c r="Q107" s="233"/>
      <c r="T107" s="233"/>
      <c r="W107" s="233"/>
      <c r="Z107" s="233"/>
    </row>
    <row r="108" spans="17:26" x14ac:dyDescent="0.35">
      <c r="Q108" s="233"/>
      <c r="T108" s="233"/>
      <c r="W108" s="233"/>
      <c r="Z108" s="233"/>
    </row>
    <row r="109" spans="17:26" x14ac:dyDescent="0.35">
      <c r="Q109" s="233"/>
      <c r="T109" s="233"/>
      <c r="W109" s="233"/>
      <c r="Z109" s="233"/>
    </row>
    <row r="110" spans="17:26" x14ac:dyDescent="0.35">
      <c r="Q110" s="233"/>
      <c r="T110" s="233"/>
      <c r="W110" s="233"/>
      <c r="Z110" s="233"/>
    </row>
    <row r="111" spans="17:26" x14ac:dyDescent="0.35">
      <c r="Q111" s="233"/>
      <c r="T111" s="233"/>
      <c r="W111" s="233"/>
      <c r="Z111" s="233"/>
    </row>
    <row r="112" spans="17:26" x14ac:dyDescent="0.35">
      <c r="Q112" s="233"/>
      <c r="T112" s="233"/>
      <c r="W112" s="233"/>
      <c r="Z112" s="233"/>
    </row>
    <row r="113" spans="17:26" x14ac:dyDescent="0.35">
      <c r="Q113" s="233"/>
      <c r="T113" s="233"/>
      <c r="W113" s="233"/>
      <c r="Z113" s="233"/>
    </row>
    <row r="114" spans="17:26" x14ac:dyDescent="0.35">
      <c r="Q114" s="233"/>
      <c r="T114" s="233"/>
      <c r="W114" s="233"/>
      <c r="Z114" s="233"/>
    </row>
    <row r="115" spans="17:26" x14ac:dyDescent="0.35">
      <c r="Q115" s="233"/>
      <c r="T115" s="233"/>
      <c r="W115" s="233"/>
      <c r="Z115" s="233"/>
    </row>
    <row r="116" spans="17:26" x14ac:dyDescent="0.35">
      <c r="Q116" s="233"/>
      <c r="T116" s="233"/>
      <c r="W116" s="233"/>
      <c r="Z116" s="233"/>
    </row>
    <row r="117" spans="17:26" x14ac:dyDescent="0.35">
      <c r="Q117" s="233"/>
      <c r="T117" s="233"/>
      <c r="W117" s="233"/>
      <c r="Z117" s="233"/>
    </row>
    <row r="118" spans="17:26" x14ac:dyDescent="0.35">
      <c r="Q118" s="233"/>
      <c r="T118" s="233"/>
      <c r="W118" s="233"/>
      <c r="Z118" s="233"/>
    </row>
    <row r="119" spans="17:26" x14ac:dyDescent="0.35">
      <c r="Q119" s="233"/>
      <c r="T119" s="233"/>
      <c r="W119" s="233"/>
      <c r="Z119" s="233"/>
    </row>
    <row r="120" spans="17:26" x14ac:dyDescent="0.35">
      <c r="Q120" s="233"/>
      <c r="T120" s="233"/>
      <c r="W120" s="233"/>
      <c r="Z120" s="233"/>
    </row>
    <row r="121" spans="17:26" x14ac:dyDescent="0.35">
      <c r="Q121" s="233"/>
      <c r="T121" s="233"/>
      <c r="W121" s="233"/>
      <c r="Z121" s="233"/>
    </row>
    <row r="122" spans="17:26" x14ac:dyDescent="0.35">
      <c r="Q122" s="233"/>
      <c r="T122" s="233"/>
      <c r="W122" s="233"/>
      <c r="Z122" s="233"/>
    </row>
    <row r="123" spans="17:26" x14ac:dyDescent="0.35">
      <c r="Q123" s="233"/>
      <c r="T123" s="233"/>
      <c r="W123" s="233"/>
      <c r="Z123" s="233"/>
    </row>
    <row r="124" spans="17:26" x14ac:dyDescent="0.35">
      <c r="Q124" s="233"/>
      <c r="T124" s="233"/>
      <c r="W124" s="233"/>
      <c r="Z124" s="233"/>
    </row>
    <row r="125" spans="17:26" x14ac:dyDescent="0.35">
      <c r="Q125" s="233"/>
      <c r="T125" s="233"/>
      <c r="W125" s="233"/>
      <c r="Z125" s="233"/>
    </row>
    <row r="126" spans="17:26" x14ac:dyDescent="0.35">
      <c r="Q126" s="233"/>
      <c r="T126" s="233"/>
      <c r="W126" s="233"/>
      <c r="Z126" s="233"/>
    </row>
    <row r="127" spans="17:26" x14ac:dyDescent="0.35">
      <c r="Q127" s="233"/>
      <c r="T127" s="233"/>
      <c r="W127" s="233"/>
      <c r="Z127" s="233"/>
    </row>
    <row r="128" spans="17:26" x14ac:dyDescent="0.35">
      <c r="Q128" s="233"/>
      <c r="T128" s="233"/>
      <c r="W128" s="233"/>
      <c r="Z128" s="233"/>
    </row>
    <row r="129" spans="17:26" x14ac:dyDescent="0.35">
      <c r="Q129" s="233"/>
      <c r="T129" s="233"/>
      <c r="W129" s="233"/>
      <c r="Z129" s="233"/>
    </row>
    <row r="130" spans="17:26" x14ac:dyDescent="0.35">
      <c r="Q130" s="233"/>
      <c r="T130" s="233"/>
      <c r="W130" s="233"/>
      <c r="Z130" s="233"/>
    </row>
    <row r="131" spans="17:26" x14ac:dyDescent="0.35">
      <c r="Q131" s="233"/>
      <c r="T131" s="233"/>
      <c r="W131" s="233"/>
      <c r="Z131" s="233"/>
    </row>
    <row r="132" spans="17:26" x14ac:dyDescent="0.35">
      <c r="Q132" s="233"/>
      <c r="T132" s="233"/>
      <c r="W132" s="233"/>
      <c r="Z132" s="233"/>
    </row>
    <row r="133" spans="17:26" x14ac:dyDescent="0.35">
      <c r="Q133" s="233"/>
      <c r="T133" s="233"/>
      <c r="W133" s="233"/>
      <c r="Z133" s="233"/>
    </row>
    <row r="134" spans="17:26" x14ac:dyDescent="0.35">
      <c r="Q134" s="233"/>
      <c r="T134" s="233"/>
      <c r="W134" s="233"/>
      <c r="Z134" s="233"/>
    </row>
    <row r="135" spans="17:26" x14ac:dyDescent="0.35">
      <c r="Q135" s="233"/>
      <c r="T135" s="233"/>
      <c r="W135" s="233"/>
      <c r="Z135" s="233"/>
    </row>
    <row r="136" spans="17:26" x14ac:dyDescent="0.35">
      <c r="Q136" s="233"/>
      <c r="T136" s="233"/>
      <c r="W136" s="233"/>
      <c r="Z136" s="233"/>
    </row>
    <row r="137" spans="17:26" x14ac:dyDescent="0.35">
      <c r="Q137" s="233"/>
      <c r="T137" s="233"/>
      <c r="W137" s="233"/>
      <c r="Z137" s="233"/>
    </row>
    <row r="138" spans="17:26" x14ac:dyDescent="0.35">
      <c r="Q138" s="233"/>
      <c r="T138" s="233"/>
      <c r="W138" s="233"/>
      <c r="Z138" s="233"/>
    </row>
    <row r="139" spans="17:26" x14ac:dyDescent="0.35">
      <c r="Q139" s="233"/>
      <c r="T139" s="233"/>
      <c r="W139" s="233"/>
      <c r="Z139" s="233"/>
    </row>
    <row r="140" spans="17:26" x14ac:dyDescent="0.35">
      <c r="Q140" s="233"/>
      <c r="T140" s="233"/>
      <c r="W140" s="233"/>
      <c r="Z140" s="233"/>
    </row>
    <row r="141" spans="17:26" x14ac:dyDescent="0.35">
      <c r="Q141" s="233"/>
      <c r="T141" s="233"/>
      <c r="W141" s="233"/>
      <c r="Z141" s="233"/>
    </row>
    <row r="142" spans="17:26" x14ac:dyDescent="0.35">
      <c r="Q142" s="233"/>
      <c r="T142" s="233"/>
      <c r="W142" s="233"/>
      <c r="Z142" s="233"/>
    </row>
    <row r="143" spans="17:26" x14ac:dyDescent="0.35">
      <c r="Q143" s="233"/>
      <c r="T143" s="233"/>
      <c r="W143" s="233"/>
      <c r="Z143" s="233"/>
    </row>
    <row r="144" spans="17:26" x14ac:dyDescent="0.35">
      <c r="Q144" s="233"/>
      <c r="T144" s="233"/>
      <c r="W144" s="233"/>
      <c r="Z144" s="233"/>
    </row>
    <row r="145" spans="17:26" x14ac:dyDescent="0.35">
      <c r="Q145" s="233"/>
      <c r="T145" s="233"/>
      <c r="W145" s="233"/>
      <c r="Z145" s="233"/>
    </row>
    <row r="146" spans="17:26" x14ac:dyDescent="0.35">
      <c r="Q146" s="233"/>
      <c r="T146" s="233"/>
      <c r="W146" s="233"/>
      <c r="Z146" s="233"/>
    </row>
    <row r="147" spans="17:26" x14ac:dyDescent="0.35">
      <c r="Q147" s="233"/>
      <c r="T147" s="233"/>
      <c r="W147" s="233"/>
      <c r="Z147" s="233"/>
    </row>
    <row r="148" spans="17:26" x14ac:dyDescent="0.35">
      <c r="Q148" s="233"/>
      <c r="T148" s="233"/>
      <c r="W148" s="233"/>
      <c r="Z148" s="233"/>
    </row>
    <row r="149" spans="17:26" x14ac:dyDescent="0.35">
      <c r="Q149" s="233"/>
      <c r="T149" s="233"/>
      <c r="W149" s="233"/>
      <c r="Z149" s="233"/>
    </row>
    <row r="150" spans="17:26" x14ac:dyDescent="0.35">
      <c r="Q150" s="233"/>
      <c r="T150" s="233"/>
      <c r="W150" s="233"/>
      <c r="Z150" s="233"/>
    </row>
    <row r="151" spans="17:26" x14ac:dyDescent="0.35">
      <c r="Q151" s="233"/>
      <c r="T151" s="233"/>
      <c r="W151" s="233"/>
      <c r="Z151" s="233"/>
    </row>
    <row r="152" spans="17:26" x14ac:dyDescent="0.35">
      <c r="Q152" s="233"/>
      <c r="T152" s="233"/>
      <c r="W152" s="233"/>
      <c r="Z152" s="233"/>
    </row>
    <row r="153" spans="17:26" x14ac:dyDescent="0.35">
      <c r="Q153" s="233"/>
      <c r="T153" s="233"/>
      <c r="W153" s="233"/>
      <c r="Z153" s="233"/>
    </row>
    <row r="154" spans="17:26" x14ac:dyDescent="0.35">
      <c r="Q154" s="233"/>
      <c r="T154" s="233"/>
      <c r="W154" s="233"/>
      <c r="Z154" s="233"/>
    </row>
    <row r="155" spans="17:26" x14ac:dyDescent="0.35">
      <c r="Q155" s="233"/>
      <c r="T155" s="233"/>
      <c r="W155" s="233"/>
      <c r="Z155" s="233"/>
    </row>
    <row r="156" spans="17:26" x14ac:dyDescent="0.35">
      <c r="Q156" s="233"/>
      <c r="T156" s="233"/>
      <c r="W156" s="233"/>
      <c r="Z156" s="233"/>
    </row>
    <row r="157" spans="17:26" x14ac:dyDescent="0.35">
      <c r="Q157" s="233"/>
      <c r="T157" s="233"/>
      <c r="W157" s="233"/>
      <c r="Z157" s="233"/>
    </row>
    <row r="158" spans="17:26" x14ac:dyDescent="0.35">
      <c r="Q158" s="233"/>
      <c r="T158" s="233"/>
      <c r="W158" s="233"/>
      <c r="Z158" s="233"/>
    </row>
    <row r="159" spans="17:26" x14ac:dyDescent="0.35">
      <c r="Q159" s="233"/>
      <c r="T159" s="233"/>
      <c r="W159" s="233"/>
      <c r="Z159" s="233"/>
    </row>
    <row r="160" spans="17:26" x14ac:dyDescent="0.35">
      <c r="Q160" s="233"/>
      <c r="T160" s="233"/>
      <c r="W160" s="233"/>
      <c r="Z160" s="233"/>
    </row>
    <row r="161" spans="17:26" x14ac:dyDescent="0.35">
      <c r="Q161" s="233"/>
      <c r="T161" s="233"/>
      <c r="W161" s="233"/>
      <c r="Z161" s="233"/>
    </row>
    <row r="162" spans="17:26" x14ac:dyDescent="0.35">
      <c r="Q162" s="233"/>
      <c r="T162" s="233"/>
      <c r="W162" s="233"/>
      <c r="Z162" s="233"/>
    </row>
    <row r="163" spans="17:26" x14ac:dyDescent="0.35">
      <c r="Q163" s="233"/>
      <c r="T163" s="233"/>
      <c r="W163" s="233"/>
      <c r="Z163" s="233"/>
    </row>
    <row r="164" spans="17:26" x14ac:dyDescent="0.35">
      <c r="Q164" s="233"/>
      <c r="T164" s="233"/>
      <c r="W164" s="233"/>
      <c r="Z164" s="233"/>
    </row>
    <row r="165" spans="17:26" x14ac:dyDescent="0.35">
      <c r="Q165" s="233"/>
      <c r="T165" s="233"/>
      <c r="W165" s="233"/>
      <c r="Z165" s="233"/>
    </row>
    <row r="166" spans="17:26" x14ac:dyDescent="0.35">
      <c r="Q166" s="233"/>
      <c r="T166" s="233"/>
      <c r="W166" s="233"/>
      <c r="Z166" s="233"/>
    </row>
    <row r="167" spans="17:26" x14ac:dyDescent="0.35">
      <c r="Q167" s="233"/>
      <c r="T167" s="233"/>
      <c r="W167" s="233"/>
      <c r="Z167" s="233"/>
    </row>
    <row r="168" spans="17:26" x14ac:dyDescent="0.35">
      <c r="Q168" s="233"/>
      <c r="T168" s="233"/>
      <c r="W168" s="233"/>
      <c r="Z168" s="233"/>
    </row>
    <row r="169" spans="17:26" x14ac:dyDescent="0.35">
      <c r="Q169" s="233"/>
      <c r="T169" s="233"/>
      <c r="W169" s="233"/>
      <c r="Z169" s="233"/>
    </row>
    <row r="170" spans="17:26" x14ac:dyDescent="0.35">
      <c r="Q170" s="233"/>
      <c r="T170" s="233"/>
      <c r="W170" s="233"/>
      <c r="Z170" s="233"/>
    </row>
    <row r="171" spans="17:26" x14ac:dyDescent="0.35">
      <c r="Q171" s="233"/>
      <c r="T171" s="233"/>
      <c r="W171" s="233"/>
      <c r="Z171" s="233"/>
    </row>
    <row r="172" spans="17:26" x14ac:dyDescent="0.35">
      <c r="Q172" s="233"/>
      <c r="T172" s="233"/>
      <c r="W172" s="233"/>
      <c r="Z172" s="233"/>
    </row>
    <row r="173" spans="17:26" x14ac:dyDescent="0.35">
      <c r="Q173" s="233"/>
      <c r="T173" s="233"/>
      <c r="W173" s="233"/>
      <c r="Z173" s="233"/>
    </row>
    <row r="174" spans="17:26" x14ac:dyDescent="0.35">
      <c r="Q174" s="233"/>
      <c r="T174" s="233"/>
      <c r="W174" s="233"/>
      <c r="Z174" s="233"/>
    </row>
    <row r="175" spans="17:26" x14ac:dyDescent="0.35">
      <c r="Q175" s="233"/>
      <c r="T175" s="233"/>
      <c r="W175" s="233"/>
      <c r="Z175" s="233"/>
    </row>
    <row r="176" spans="17:26" x14ac:dyDescent="0.35">
      <c r="Q176" s="233"/>
      <c r="T176" s="233"/>
      <c r="W176" s="233"/>
      <c r="Z176" s="233"/>
    </row>
    <row r="177" spans="17:26" x14ac:dyDescent="0.35">
      <c r="Q177" s="233"/>
      <c r="T177" s="233"/>
      <c r="W177" s="233"/>
      <c r="Z177" s="233"/>
    </row>
    <row r="178" spans="17:26" x14ac:dyDescent="0.35">
      <c r="Q178" s="233"/>
      <c r="T178" s="233"/>
      <c r="W178" s="233"/>
      <c r="Z178" s="233"/>
    </row>
    <row r="179" spans="17:26" x14ac:dyDescent="0.35">
      <c r="Q179" s="233"/>
      <c r="T179" s="233"/>
      <c r="W179" s="233"/>
      <c r="Z179" s="233"/>
    </row>
    <row r="180" spans="17:26" x14ac:dyDescent="0.35">
      <c r="Q180" s="233"/>
      <c r="T180" s="233"/>
      <c r="W180" s="233"/>
      <c r="Z180" s="233"/>
    </row>
    <row r="181" spans="17:26" x14ac:dyDescent="0.35">
      <c r="Q181" s="233"/>
      <c r="T181" s="233"/>
      <c r="W181" s="233"/>
      <c r="Z181" s="233"/>
    </row>
    <row r="182" spans="17:26" x14ac:dyDescent="0.35">
      <c r="Q182" s="233"/>
      <c r="T182" s="233"/>
      <c r="W182" s="233"/>
      <c r="Z182" s="233"/>
    </row>
    <row r="183" spans="17:26" x14ac:dyDescent="0.35">
      <c r="Q183" s="233"/>
      <c r="T183" s="233"/>
      <c r="W183" s="233"/>
      <c r="Z183" s="233"/>
    </row>
    <row r="184" spans="17:26" x14ac:dyDescent="0.35">
      <c r="Q184" s="233"/>
      <c r="T184" s="233"/>
      <c r="W184" s="233"/>
      <c r="Z184" s="233"/>
    </row>
    <row r="185" spans="17:26" x14ac:dyDescent="0.35">
      <c r="Q185" s="233"/>
      <c r="T185" s="233"/>
      <c r="W185" s="233"/>
      <c r="Z185" s="233"/>
    </row>
    <row r="186" spans="17:26" x14ac:dyDescent="0.35">
      <c r="Q186" s="233"/>
      <c r="T186" s="233"/>
      <c r="W186" s="233"/>
      <c r="Z186" s="233"/>
    </row>
    <row r="187" spans="17:26" x14ac:dyDescent="0.35">
      <c r="Q187" s="233"/>
      <c r="T187" s="233"/>
      <c r="W187" s="233"/>
      <c r="Z187" s="233"/>
    </row>
    <row r="188" spans="17:26" x14ac:dyDescent="0.35">
      <c r="Q188" s="233"/>
      <c r="T188" s="233"/>
      <c r="W188" s="233"/>
      <c r="Z188" s="233"/>
    </row>
    <row r="189" spans="17:26" x14ac:dyDescent="0.35">
      <c r="Q189" s="233"/>
      <c r="T189" s="233"/>
      <c r="W189" s="233"/>
      <c r="Z189" s="233"/>
    </row>
    <row r="190" spans="17:26" x14ac:dyDescent="0.35">
      <c r="Q190" s="233"/>
      <c r="T190" s="233"/>
      <c r="W190" s="233"/>
      <c r="Z190" s="233"/>
    </row>
    <row r="191" spans="17:26" x14ac:dyDescent="0.35">
      <c r="Q191" s="233"/>
      <c r="T191" s="233"/>
      <c r="W191" s="233"/>
      <c r="Z191" s="233"/>
    </row>
    <row r="192" spans="17:26" x14ac:dyDescent="0.35">
      <c r="Q192" s="233"/>
      <c r="T192" s="233"/>
      <c r="W192" s="233"/>
      <c r="Z192" s="233"/>
    </row>
    <row r="193" spans="17:26" x14ac:dyDescent="0.35">
      <c r="Q193" s="233"/>
      <c r="T193" s="233"/>
      <c r="W193" s="233"/>
      <c r="Z193" s="233"/>
    </row>
    <row r="194" spans="17:26" x14ac:dyDescent="0.35">
      <c r="Q194" s="233"/>
      <c r="T194" s="233"/>
      <c r="W194" s="233"/>
      <c r="Z194" s="233"/>
    </row>
    <row r="195" spans="17:26" x14ac:dyDescent="0.35">
      <c r="Q195" s="233"/>
      <c r="T195" s="233"/>
      <c r="W195" s="233"/>
      <c r="Z195" s="233"/>
    </row>
    <row r="196" spans="17:26" x14ac:dyDescent="0.35">
      <c r="Q196" s="233"/>
      <c r="T196" s="233"/>
      <c r="W196" s="233"/>
      <c r="Z196" s="233"/>
    </row>
    <row r="197" spans="17:26" x14ac:dyDescent="0.35">
      <c r="Q197" s="233"/>
      <c r="T197" s="233"/>
      <c r="W197" s="233"/>
      <c r="Z197" s="233"/>
    </row>
    <row r="198" spans="17:26" x14ac:dyDescent="0.35">
      <c r="Q198" s="233"/>
      <c r="T198" s="233"/>
      <c r="W198" s="233"/>
      <c r="Z198" s="233"/>
    </row>
    <row r="199" spans="17:26" x14ac:dyDescent="0.35">
      <c r="Q199" s="233"/>
      <c r="T199" s="233"/>
      <c r="W199" s="233"/>
      <c r="Z199" s="233"/>
    </row>
    <row r="200" spans="17:26" x14ac:dyDescent="0.35">
      <c r="Q200" s="233"/>
      <c r="T200" s="233"/>
      <c r="W200" s="233"/>
      <c r="Z200" s="233"/>
    </row>
    <row r="201" spans="17:26" x14ac:dyDescent="0.35">
      <c r="Q201" s="233"/>
      <c r="T201" s="233"/>
      <c r="W201" s="233"/>
      <c r="Z201" s="233"/>
    </row>
    <row r="202" spans="17:26" x14ac:dyDescent="0.35">
      <c r="Q202" s="233"/>
      <c r="T202" s="233"/>
      <c r="W202" s="233"/>
      <c r="Z202" s="233"/>
    </row>
    <row r="203" spans="17:26" x14ac:dyDescent="0.35">
      <c r="Q203" s="233"/>
      <c r="T203" s="233"/>
      <c r="W203" s="233"/>
      <c r="Z203" s="233"/>
    </row>
    <row r="204" spans="17:26" x14ac:dyDescent="0.35">
      <c r="Q204" s="233"/>
      <c r="T204" s="233"/>
      <c r="W204" s="233"/>
      <c r="Z204" s="233"/>
    </row>
    <row r="205" spans="17:26" x14ac:dyDescent="0.35">
      <c r="Q205" s="233"/>
      <c r="T205" s="233"/>
      <c r="W205" s="233"/>
      <c r="Z205" s="233"/>
    </row>
    <row r="206" spans="17:26" x14ac:dyDescent="0.35">
      <c r="Q206" s="233"/>
      <c r="T206" s="233"/>
      <c r="W206" s="233"/>
      <c r="Z206" s="233"/>
    </row>
    <row r="207" spans="17:26" x14ac:dyDescent="0.35">
      <c r="Q207" s="233"/>
      <c r="T207" s="233"/>
      <c r="W207" s="233"/>
      <c r="Z207" s="233"/>
    </row>
    <row r="208" spans="17:26" x14ac:dyDescent="0.35">
      <c r="Q208" s="233"/>
      <c r="T208" s="233"/>
      <c r="W208" s="233"/>
      <c r="Z208" s="233"/>
    </row>
    <row r="209" spans="17:26" x14ac:dyDescent="0.35">
      <c r="Q209" s="233"/>
      <c r="T209" s="233"/>
      <c r="W209" s="233"/>
      <c r="Z209" s="233"/>
    </row>
    <row r="210" spans="17:26" x14ac:dyDescent="0.35">
      <c r="Q210" s="233"/>
      <c r="T210" s="233"/>
      <c r="W210" s="233"/>
      <c r="Z210" s="233"/>
    </row>
    <row r="211" spans="17:26" x14ac:dyDescent="0.35">
      <c r="Q211" s="233"/>
      <c r="T211" s="233"/>
      <c r="W211" s="233"/>
      <c r="Z211" s="233"/>
    </row>
    <row r="212" spans="17:26" x14ac:dyDescent="0.35">
      <c r="Q212" s="233"/>
      <c r="T212" s="233"/>
      <c r="W212" s="233"/>
      <c r="Z212" s="233"/>
    </row>
    <row r="213" spans="17:26" x14ac:dyDescent="0.35">
      <c r="Q213" s="233"/>
      <c r="T213" s="233"/>
      <c r="W213" s="233"/>
      <c r="Z213" s="233"/>
    </row>
    <row r="214" spans="17:26" x14ac:dyDescent="0.35">
      <c r="Q214" s="233"/>
      <c r="T214" s="233"/>
      <c r="W214" s="233"/>
      <c r="Z214" s="233"/>
    </row>
    <row r="215" spans="17:26" x14ac:dyDescent="0.35">
      <c r="Q215" s="233"/>
      <c r="T215" s="233"/>
      <c r="W215" s="233"/>
      <c r="Z215" s="233"/>
    </row>
    <row r="216" spans="17:26" x14ac:dyDescent="0.35">
      <c r="Q216" s="233"/>
      <c r="T216" s="233"/>
      <c r="W216" s="233"/>
      <c r="Z216" s="233"/>
    </row>
    <row r="217" spans="17:26" x14ac:dyDescent="0.35">
      <c r="Q217" s="233"/>
      <c r="T217" s="233"/>
      <c r="W217" s="233"/>
      <c r="Z217" s="233"/>
    </row>
    <row r="218" spans="17:26" x14ac:dyDescent="0.35">
      <c r="Q218" s="233"/>
      <c r="T218" s="233"/>
      <c r="W218" s="233"/>
      <c r="Z218" s="233"/>
    </row>
    <row r="219" spans="17:26" x14ac:dyDescent="0.35">
      <c r="Q219" s="233"/>
      <c r="T219" s="233"/>
      <c r="W219" s="233"/>
      <c r="Z219" s="233"/>
    </row>
    <row r="220" spans="17:26" x14ac:dyDescent="0.35">
      <c r="Q220" s="233"/>
      <c r="T220" s="233"/>
      <c r="W220" s="233"/>
      <c r="Z220" s="233"/>
    </row>
    <row r="221" spans="17:26" x14ac:dyDescent="0.35">
      <c r="Q221" s="233"/>
      <c r="T221" s="233"/>
      <c r="W221" s="233"/>
      <c r="Z221" s="233"/>
    </row>
    <row r="222" spans="17:26" x14ac:dyDescent="0.35">
      <c r="Q222" s="233"/>
      <c r="T222" s="233"/>
      <c r="W222" s="233"/>
      <c r="Z222" s="233"/>
    </row>
    <row r="223" spans="17:26" x14ac:dyDescent="0.35">
      <c r="Q223" s="233"/>
      <c r="T223" s="233"/>
      <c r="W223" s="233"/>
      <c r="Z223" s="233"/>
    </row>
    <row r="224" spans="17:26" x14ac:dyDescent="0.35">
      <c r="Q224" s="233"/>
      <c r="T224" s="233"/>
      <c r="W224" s="233"/>
      <c r="Z224" s="233"/>
    </row>
    <row r="225" spans="17:26" x14ac:dyDescent="0.35">
      <c r="Q225" s="233"/>
      <c r="T225" s="233"/>
      <c r="W225" s="233"/>
      <c r="Z225" s="233"/>
    </row>
    <row r="226" spans="17:26" x14ac:dyDescent="0.35">
      <c r="Q226" s="233"/>
      <c r="T226" s="233"/>
      <c r="W226" s="233"/>
      <c r="Z226" s="233"/>
    </row>
    <row r="227" spans="17:26" x14ac:dyDescent="0.35">
      <c r="Q227" s="233"/>
      <c r="T227" s="233"/>
      <c r="W227" s="233"/>
      <c r="Z227" s="233"/>
    </row>
    <row r="228" spans="17:26" x14ac:dyDescent="0.35">
      <c r="Q228" s="233"/>
      <c r="T228" s="233"/>
      <c r="W228" s="233"/>
      <c r="Z228" s="233"/>
    </row>
    <row r="229" spans="17:26" x14ac:dyDescent="0.35">
      <c r="Q229" s="233"/>
      <c r="T229" s="233"/>
      <c r="W229" s="233"/>
      <c r="Z229" s="233"/>
    </row>
    <row r="230" spans="17:26" x14ac:dyDescent="0.35">
      <c r="Q230" s="233"/>
      <c r="T230" s="233"/>
      <c r="W230" s="233"/>
      <c r="Z230" s="233"/>
    </row>
    <row r="231" spans="17:26" x14ac:dyDescent="0.35">
      <c r="Q231" s="233"/>
      <c r="T231" s="233"/>
      <c r="W231" s="233"/>
      <c r="Z231" s="233"/>
    </row>
    <row r="232" spans="17:26" x14ac:dyDescent="0.35">
      <c r="Q232" s="233"/>
      <c r="T232" s="233"/>
      <c r="W232" s="233"/>
      <c r="Z232" s="233"/>
    </row>
    <row r="233" spans="17:26" x14ac:dyDescent="0.35">
      <c r="Q233" s="233"/>
      <c r="T233" s="233"/>
      <c r="W233" s="233"/>
      <c r="Z233" s="233"/>
    </row>
    <row r="234" spans="17:26" x14ac:dyDescent="0.35">
      <c r="Q234" s="233"/>
      <c r="T234" s="233"/>
      <c r="W234" s="233"/>
      <c r="Z234" s="233"/>
    </row>
    <row r="235" spans="17:26" x14ac:dyDescent="0.35">
      <c r="Q235" s="233"/>
      <c r="T235" s="233"/>
      <c r="W235" s="233"/>
      <c r="Z235" s="233"/>
    </row>
    <row r="236" spans="17:26" x14ac:dyDescent="0.35">
      <c r="Q236" s="233"/>
      <c r="T236" s="233"/>
      <c r="W236" s="233"/>
      <c r="Z236" s="233"/>
    </row>
    <row r="237" spans="17:26" x14ac:dyDescent="0.35">
      <c r="Q237" s="233"/>
      <c r="T237" s="233"/>
      <c r="W237" s="233"/>
      <c r="Z237" s="233"/>
    </row>
    <row r="238" spans="17:26" x14ac:dyDescent="0.35">
      <c r="Q238" s="233"/>
      <c r="T238" s="233"/>
      <c r="W238" s="233"/>
      <c r="Z238" s="233"/>
    </row>
    <row r="239" spans="17:26" x14ac:dyDescent="0.35">
      <c r="Q239" s="233"/>
      <c r="T239" s="233"/>
      <c r="W239" s="233"/>
      <c r="Z239" s="233"/>
    </row>
    <row r="240" spans="17:26" x14ac:dyDescent="0.35">
      <c r="Q240" s="233"/>
      <c r="T240" s="233"/>
      <c r="W240" s="233"/>
      <c r="Z240" s="233"/>
    </row>
    <row r="241" spans="17:26" x14ac:dyDescent="0.35">
      <c r="Q241" s="233"/>
      <c r="T241" s="233"/>
      <c r="W241" s="233"/>
      <c r="Z241" s="233"/>
    </row>
    <row r="242" spans="17:26" x14ac:dyDescent="0.35">
      <c r="Q242" s="233"/>
      <c r="T242" s="233"/>
      <c r="W242" s="233"/>
      <c r="Z242" s="233"/>
    </row>
    <row r="243" spans="17:26" x14ac:dyDescent="0.35">
      <c r="Q243" s="233"/>
      <c r="T243" s="233"/>
      <c r="W243" s="233"/>
      <c r="Z243" s="233"/>
    </row>
    <row r="244" spans="17:26" x14ac:dyDescent="0.35">
      <c r="Q244" s="233"/>
      <c r="T244" s="233"/>
      <c r="W244" s="233"/>
      <c r="Z244" s="233"/>
    </row>
    <row r="245" spans="17:26" x14ac:dyDescent="0.35">
      <c r="Q245" s="233"/>
      <c r="T245" s="233"/>
      <c r="W245" s="233"/>
      <c r="Z245" s="233"/>
    </row>
    <row r="246" spans="17:26" x14ac:dyDescent="0.35">
      <c r="Q246" s="233"/>
      <c r="T246" s="233"/>
      <c r="W246" s="233"/>
      <c r="Z246" s="233"/>
    </row>
    <row r="247" spans="17:26" x14ac:dyDescent="0.35">
      <c r="Q247" s="233"/>
      <c r="T247" s="233"/>
      <c r="W247" s="233"/>
      <c r="Z247" s="233"/>
    </row>
    <row r="248" spans="17:26" x14ac:dyDescent="0.35">
      <c r="Q248" s="233"/>
      <c r="T248" s="233"/>
      <c r="W248" s="233"/>
      <c r="Z248" s="233"/>
    </row>
    <row r="249" spans="17:26" x14ac:dyDescent="0.35">
      <c r="Q249" s="233"/>
      <c r="T249" s="233"/>
      <c r="W249" s="233"/>
      <c r="Z249" s="233"/>
    </row>
    <row r="250" spans="17:26" x14ac:dyDescent="0.35">
      <c r="Q250" s="233"/>
      <c r="T250" s="233"/>
      <c r="W250" s="233"/>
      <c r="Z250" s="233"/>
    </row>
    <row r="251" spans="17:26" x14ac:dyDescent="0.35">
      <c r="Q251" s="233"/>
      <c r="T251" s="233"/>
      <c r="W251" s="233"/>
      <c r="Z251" s="233"/>
    </row>
    <row r="252" spans="17:26" x14ac:dyDescent="0.35">
      <c r="Q252" s="233"/>
      <c r="T252" s="233"/>
      <c r="W252" s="233"/>
      <c r="Z252" s="233"/>
    </row>
    <row r="253" spans="17:26" x14ac:dyDescent="0.35">
      <c r="Q253" s="233"/>
      <c r="T253" s="233"/>
      <c r="W253" s="233"/>
      <c r="Z253" s="233"/>
    </row>
    <row r="254" spans="17:26" x14ac:dyDescent="0.35">
      <c r="Q254" s="233"/>
      <c r="T254" s="233"/>
      <c r="W254" s="233"/>
      <c r="Z254" s="233"/>
    </row>
    <row r="255" spans="17:26" x14ac:dyDescent="0.35">
      <c r="Q255" s="233"/>
      <c r="T255" s="233"/>
      <c r="W255" s="233"/>
      <c r="Z255" s="233"/>
    </row>
    <row r="256" spans="17:26" x14ac:dyDescent="0.35">
      <c r="Q256" s="233"/>
      <c r="T256" s="233"/>
      <c r="W256" s="233"/>
      <c r="Z256" s="233"/>
    </row>
    <row r="257" spans="17:26" x14ac:dyDescent="0.35">
      <c r="Q257" s="233"/>
      <c r="T257" s="233"/>
      <c r="W257" s="233"/>
      <c r="Z257" s="233"/>
    </row>
    <row r="258" spans="17:26" x14ac:dyDescent="0.35">
      <c r="Q258" s="233"/>
      <c r="T258" s="233"/>
      <c r="W258" s="233"/>
      <c r="Z258" s="233"/>
    </row>
    <row r="259" spans="17:26" x14ac:dyDescent="0.35">
      <c r="Q259" s="233"/>
      <c r="T259" s="233"/>
      <c r="W259" s="233"/>
      <c r="Z259" s="233"/>
    </row>
    <row r="260" spans="17:26" x14ac:dyDescent="0.35">
      <c r="Q260" s="233"/>
      <c r="T260" s="233"/>
      <c r="W260" s="233"/>
      <c r="Z260" s="233"/>
    </row>
    <row r="261" spans="17:26" x14ac:dyDescent="0.35">
      <c r="Q261" s="233"/>
      <c r="T261" s="233"/>
      <c r="W261" s="233"/>
      <c r="Z261" s="233"/>
    </row>
    <row r="262" spans="17:26" x14ac:dyDescent="0.35">
      <c r="Q262" s="233"/>
      <c r="T262" s="233"/>
      <c r="W262" s="233"/>
      <c r="Z262" s="233"/>
    </row>
    <row r="263" spans="17:26" x14ac:dyDescent="0.35">
      <c r="Q263" s="233"/>
      <c r="T263" s="233"/>
      <c r="W263" s="233"/>
      <c r="Z263" s="233"/>
    </row>
    <row r="264" spans="17:26" x14ac:dyDescent="0.35">
      <c r="Q264" s="233"/>
      <c r="T264" s="233"/>
      <c r="W264" s="233"/>
      <c r="Z264" s="233"/>
    </row>
    <row r="265" spans="17:26" x14ac:dyDescent="0.35">
      <c r="Q265" s="233"/>
      <c r="T265" s="233"/>
      <c r="W265" s="233"/>
      <c r="Z265" s="233"/>
    </row>
    <row r="266" spans="17:26" x14ac:dyDescent="0.35">
      <c r="Q266" s="233"/>
      <c r="T266" s="233"/>
      <c r="W266" s="233"/>
      <c r="Z266" s="233"/>
    </row>
    <row r="267" spans="17:26" x14ac:dyDescent="0.35">
      <c r="Q267" s="233"/>
      <c r="T267" s="233"/>
      <c r="W267" s="233"/>
      <c r="Z267" s="233"/>
    </row>
    <row r="268" spans="17:26" x14ac:dyDescent="0.35">
      <c r="Q268" s="233"/>
      <c r="T268" s="233"/>
      <c r="W268" s="233"/>
      <c r="Z268" s="233"/>
    </row>
    <row r="269" spans="17:26" x14ac:dyDescent="0.35">
      <c r="Q269" s="233"/>
      <c r="T269" s="233"/>
      <c r="W269" s="233"/>
      <c r="Z269" s="233"/>
    </row>
    <row r="270" spans="17:26" x14ac:dyDescent="0.35">
      <c r="Q270" s="233"/>
      <c r="T270" s="233"/>
      <c r="W270" s="233"/>
      <c r="Z270" s="233"/>
    </row>
    <row r="271" spans="17:26" x14ac:dyDescent="0.35">
      <c r="Q271" s="233"/>
      <c r="T271" s="233"/>
      <c r="W271" s="233"/>
      <c r="Z271" s="233"/>
    </row>
    <row r="272" spans="17:26" x14ac:dyDescent="0.35">
      <c r="Q272" s="233"/>
      <c r="T272" s="233"/>
      <c r="W272" s="233"/>
      <c r="Z272" s="233"/>
    </row>
    <row r="273" spans="17:26" x14ac:dyDescent="0.35">
      <c r="Q273" s="233"/>
      <c r="T273" s="233"/>
      <c r="W273" s="233"/>
      <c r="Z273" s="233"/>
    </row>
    <row r="274" spans="17:26" x14ac:dyDescent="0.35">
      <c r="Q274" s="233"/>
      <c r="T274" s="233"/>
      <c r="W274" s="233"/>
      <c r="Z274" s="233"/>
    </row>
    <row r="275" spans="17:26" x14ac:dyDescent="0.35">
      <c r="Q275" s="233"/>
      <c r="T275" s="233"/>
      <c r="W275" s="233"/>
      <c r="Z275" s="233"/>
    </row>
    <row r="276" spans="17:26" x14ac:dyDescent="0.35">
      <c r="Q276" s="233"/>
      <c r="T276" s="233"/>
      <c r="W276" s="233"/>
      <c r="Z276" s="233"/>
    </row>
    <row r="277" spans="17:26" x14ac:dyDescent="0.35">
      <c r="Q277" s="233"/>
      <c r="T277" s="233"/>
      <c r="W277" s="233"/>
      <c r="Z277" s="233"/>
    </row>
    <row r="278" spans="17:26" x14ac:dyDescent="0.35">
      <c r="Q278" s="233"/>
      <c r="T278" s="233"/>
      <c r="W278" s="233"/>
      <c r="Z278" s="233"/>
    </row>
    <row r="279" spans="17:26" x14ac:dyDescent="0.35">
      <c r="Q279" s="233"/>
      <c r="T279" s="233"/>
      <c r="W279" s="233"/>
      <c r="Z279" s="233"/>
    </row>
    <row r="280" spans="17:26" x14ac:dyDescent="0.35">
      <c r="Q280" s="233"/>
      <c r="T280" s="233"/>
      <c r="W280" s="233"/>
      <c r="Z280" s="233"/>
    </row>
    <row r="281" spans="17:26" x14ac:dyDescent="0.35">
      <c r="Q281" s="233"/>
      <c r="T281" s="233"/>
      <c r="W281" s="233"/>
      <c r="Z281" s="233"/>
    </row>
    <row r="282" spans="17:26" x14ac:dyDescent="0.35">
      <c r="Q282" s="233"/>
      <c r="T282" s="233"/>
      <c r="W282" s="233"/>
      <c r="Z282" s="233"/>
    </row>
    <row r="283" spans="17:26" x14ac:dyDescent="0.35">
      <c r="Q283" s="233"/>
      <c r="T283" s="233"/>
      <c r="W283" s="233"/>
      <c r="Z283" s="233"/>
    </row>
    <row r="284" spans="17:26" x14ac:dyDescent="0.35">
      <c r="Q284" s="233"/>
      <c r="T284" s="233"/>
      <c r="W284" s="233"/>
      <c r="Z284" s="233"/>
    </row>
    <row r="285" spans="17:26" x14ac:dyDescent="0.35">
      <c r="Q285" s="233"/>
      <c r="T285" s="233"/>
      <c r="W285" s="233"/>
      <c r="Z285" s="233"/>
    </row>
    <row r="286" spans="17:26" x14ac:dyDescent="0.35">
      <c r="Q286" s="233"/>
      <c r="T286" s="233"/>
      <c r="W286" s="233"/>
      <c r="Z286" s="233"/>
    </row>
    <row r="287" spans="17:26" x14ac:dyDescent="0.35">
      <c r="Q287" s="233"/>
      <c r="T287" s="233"/>
      <c r="W287" s="233"/>
      <c r="Z287" s="233"/>
    </row>
    <row r="288" spans="17:26" x14ac:dyDescent="0.35">
      <c r="Q288" s="233"/>
      <c r="T288" s="233"/>
      <c r="W288" s="233"/>
      <c r="Z288" s="233"/>
    </row>
    <row r="289" spans="17:26" x14ac:dyDescent="0.35">
      <c r="Q289" s="233"/>
      <c r="T289" s="233"/>
      <c r="W289" s="233"/>
      <c r="Z289" s="233"/>
    </row>
    <row r="290" spans="17:26" x14ac:dyDescent="0.35">
      <c r="Q290" s="233"/>
      <c r="T290" s="233"/>
      <c r="W290" s="233"/>
      <c r="Z290" s="233"/>
    </row>
    <row r="291" spans="17:26" x14ac:dyDescent="0.35">
      <c r="Q291" s="233"/>
      <c r="T291" s="233"/>
      <c r="W291" s="233"/>
      <c r="Z291" s="233"/>
    </row>
    <row r="292" spans="17:26" x14ac:dyDescent="0.35">
      <c r="Q292" s="233"/>
      <c r="T292" s="233"/>
      <c r="W292" s="233"/>
      <c r="Z292" s="233"/>
    </row>
    <row r="293" spans="17:26" x14ac:dyDescent="0.35">
      <c r="Q293" s="233"/>
      <c r="T293" s="233"/>
      <c r="W293" s="233"/>
      <c r="Z293" s="233"/>
    </row>
    <row r="294" spans="17:26" x14ac:dyDescent="0.35">
      <c r="Q294" s="233"/>
      <c r="T294" s="233"/>
      <c r="W294" s="233"/>
      <c r="Z294" s="233"/>
    </row>
    <row r="295" spans="17:26" x14ac:dyDescent="0.35">
      <c r="Q295" s="233"/>
      <c r="T295" s="233"/>
      <c r="W295" s="233"/>
      <c r="Z295" s="233"/>
    </row>
    <row r="296" spans="17:26" x14ac:dyDescent="0.35">
      <c r="Q296" s="233"/>
      <c r="T296" s="233"/>
      <c r="W296" s="233"/>
      <c r="Z296" s="233"/>
    </row>
    <row r="297" spans="17:26" x14ac:dyDescent="0.35">
      <c r="Q297" s="233"/>
      <c r="T297" s="233"/>
      <c r="W297" s="233"/>
      <c r="Z297" s="233"/>
    </row>
    <row r="298" spans="17:26" x14ac:dyDescent="0.35">
      <c r="Q298" s="233"/>
      <c r="T298" s="233"/>
      <c r="W298" s="233"/>
      <c r="Z298" s="233"/>
    </row>
    <row r="299" spans="17:26" x14ac:dyDescent="0.35">
      <c r="Q299" s="233"/>
      <c r="T299" s="233"/>
      <c r="W299" s="233"/>
      <c r="Z299" s="233"/>
    </row>
    <row r="300" spans="17:26" x14ac:dyDescent="0.35">
      <c r="Q300" s="233"/>
      <c r="T300" s="233"/>
      <c r="W300" s="233"/>
      <c r="Z300" s="233"/>
    </row>
    <row r="301" spans="17:26" x14ac:dyDescent="0.35">
      <c r="Q301" s="233"/>
      <c r="T301" s="233"/>
      <c r="W301" s="233"/>
      <c r="Z301" s="233"/>
    </row>
    <row r="302" spans="17:26" x14ac:dyDescent="0.35">
      <c r="Q302" s="233"/>
      <c r="T302" s="233"/>
      <c r="W302" s="233"/>
      <c r="Z302" s="233"/>
    </row>
    <row r="303" spans="17:26" x14ac:dyDescent="0.35">
      <c r="Q303" s="233"/>
      <c r="T303" s="233"/>
      <c r="W303" s="233"/>
      <c r="Z303" s="233"/>
    </row>
    <row r="304" spans="17:26" x14ac:dyDescent="0.35">
      <c r="Q304" s="233"/>
      <c r="T304" s="233"/>
      <c r="W304" s="233"/>
      <c r="Z304" s="233"/>
    </row>
    <row r="305" spans="17:26" x14ac:dyDescent="0.35">
      <c r="Q305" s="233"/>
      <c r="T305" s="233"/>
      <c r="W305" s="233"/>
      <c r="Z305" s="233"/>
    </row>
    <row r="306" spans="17:26" x14ac:dyDescent="0.35">
      <c r="Q306" s="233"/>
      <c r="T306" s="233"/>
      <c r="W306" s="233"/>
      <c r="Z306" s="233"/>
    </row>
    <row r="307" spans="17:26" x14ac:dyDescent="0.35">
      <c r="Q307" s="233"/>
      <c r="T307" s="233"/>
      <c r="W307" s="233"/>
      <c r="Z307" s="233"/>
    </row>
    <row r="308" spans="17:26" x14ac:dyDescent="0.35">
      <c r="Q308" s="233"/>
      <c r="T308" s="233"/>
      <c r="W308" s="233"/>
      <c r="Z308" s="233"/>
    </row>
    <row r="309" spans="17:26" x14ac:dyDescent="0.35">
      <c r="Q309" s="233"/>
      <c r="T309" s="233"/>
      <c r="W309" s="233"/>
      <c r="Z309" s="233"/>
    </row>
    <row r="310" spans="17:26" x14ac:dyDescent="0.35">
      <c r="Q310" s="233"/>
      <c r="T310" s="233"/>
      <c r="W310" s="233"/>
      <c r="Z310" s="233"/>
    </row>
    <row r="311" spans="17:26" x14ac:dyDescent="0.35">
      <c r="Q311" s="233"/>
      <c r="T311" s="233"/>
      <c r="W311" s="233"/>
      <c r="Z311" s="233"/>
    </row>
    <row r="312" spans="17:26" x14ac:dyDescent="0.35">
      <c r="Q312" s="233"/>
      <c r="T312" s="233"/>
      <c r="W312" s="233"/>
      <c r="Z312" s="233"/>
    </row>
    <row r="313" spans="17:26" x14ac:dyDescent="0.35">
      <c r="Q313" s="233"/>
      <c r="T313" s="233"/>
      <c r="W313" s="233"/>
      <c r="Z313" s="233"/>
    </row>
    <row r="314" spans="17:26" x14ac:dyDescent="0.35">
      <c r="Q314" s="233"/>
      <c r="T314" s="233"/>
      <c r="W314" s="233"/>
      <c r="Z314" s="233"/>
    </row>
    <row r="315" spans="17:26" x14ac:dyDescent="0.35">
      <c r="Q315" s="233"/>
      <c r="T315" s="233"/>
      <c r="W315" s="233"/>
      <c r="Z315" s="233"/>
    </row>
    <row r="316" spans="17:26" x14ac:dyDescent="0.35">
      <c r="Q316" s="233"/>
      <c r="T316" s="233"/>
      <c r="W316" s="233"/>
      <c r="Z316" s="233"/>
    </row>
    <row r="317" spans="17:26" x14ac:dyDescent="0.35">
      <c r="Q317" s="233"/>
      <c r="T317" s="233"/>
      <c r="W317" s="233"/>
      <c r="Z317" s="233"/>
    </row>
    <row r="318" spans="17:26" x14ac:dyDescent="0.35">
      <c r="Q318" s="233"/>
      <c r="T318" s="233"/>
      <c r="W318" s="233"/>
      <c r="Z318" s="233"/>
    </row>
    <row r="319" spans="17:26" x14ac:dyDescent="0.35">
      <c r="Q319" s="233"/>
      <c r="T319" s="233"/>
      <c r="W319" s="233"/>
      <c r="Z319" s="233"/>
    </row>
    <row r="320" spans="17:26" x14ac:dyDescent="0.35">
      <c r="Q320" s="233"/>
      <c r="T320" s="233"/>
      <c r="W320" s="233"/>
      <c r="Z320" s="233"/>
    </row>
    <row r="321" spans="17:26" x14ac:dyDescent="0.35">
      <c r="Q321" s="233"/>
      <c r="T321" s="233"/>
      <c r="W321" s="233"/>
      <c r="Z321" s="233"/>
    </row>
    <row r="322" spans="17:26" x14ac:dyDescent="0.35">
      <c r="Q322" s="233"/>
      <c r="T322" s="233"/>
      <c r="W322" s="233"/>
      <c r="Z322" s="233"/>
    </row>
    <row r="323" spans="17:26" x14ac:dyDescent="0.35">
      <c r="Q323" s="233"/>
      <c r="T323" s="233"/>
      <c r="W323" s="233"/>
      <c r="Z323" s="233"/>
    </row>
    <row r="324" spans="17:26" x14ac:dyDescent="0.35">
      <c r="Q324" s="233"/>
      <c r="T324" s="233"/>
      <c r="W324" s="233"/>
      <c r="Z324" s="233"/>
    </row>
    <row r="325" spans="17:26" x14ac:dyDescent="0.35">
      <c r="Q325" s="233"/>
      <c r="T325" s="233"/>
      <c r="W325" s="233"/>
      <c r="Z325" s="233"/>
    </row>
    <row r="326" spans="17:26" x14ac:dyDescent="0.35">
      <c r="Q326" s="233"/>
      <c r="T326" s="233"/>
      <c r="W326" s="233"/>
      <c r="Z326" s="233"/>
    </row>
    <row r="327" spans="17:26" x14ac:dyDescent="0.35">
      <c r="Q327" s="233"/>
      <c r="T327" s="233"/>
      <c r="W327" s="233"/>
      <c r="Z327" s="233"/>
    </row>
    <row r="328" spans="17:26" x14ac:dyDescent="0.35">
      <c r="Q328" s="233"/>
      <c r="T328" s="233"/>
      <c r="W328" s="233"/>
      <c r="Z328" s="233"/>
    </row>
    <row r="329" spans="17:26" x14ac:dyDescent="0.35">
      <c r="Q329" s="233"/>
      <c r="T329" s="233"/>
      <c r="W329" s="233"/>
      <c r="Z329" s="233"/>
    </row>
    <row r="330" spans="17:26" x14ac:dyDescent="0.35">
      <c r="Q330" s="233"/>
      <c r="T330" s="233"/>
      <c r="W330" s="233"/>
      <c r="Z330" s="233"/>
    </row>
    <row r="331" spans="17:26" x14ac:dyDescent="0.35">
      <c r="Q331" s="233"/>
      <c r="T331" s="233"/>
      <c r="W331" s="233"/>
      <c r="Z331" s="233"/>
    </row>
    <row r="332" spans="17:26" x14ac:dyDescent="0.35">
      <c r="Q332" s="233"/>
      <c r="T332" s="233"/>
      <c r="W332" s="233"/>
      <c r="Z332" s="233"/>
    </row>
    <row r="333" spans="17:26" x14ac:dyDescent="0.35">
      <c r="Q333" s="233"/>
      <c r="T333" s="233"/>
      <c r="W333" s="233"/>
      <c r="Z333" s="233"/>
    </row>
    <row r="334" spans="17:26" x14ac:dyDescent="0.35">
      <c r="Q334" s="233"/>
      <c r="T334" s="233"/>
      <c r="W334" s="233"/>
      <c r="Z334" s="233"/>
    </row>
    <row r="335" spans="17:26" x14ac:dyDescent="0.35">
      <c r="Q335" s="233"/>
      <c r="T335" s="233"/>
      <c r="W335" s="233"/>
      <c r="Z335" s="233"/>
    </row>
    <row r="336" spans="17:26" x14ac:dyDescent="0.35">
      <c r="Q336" s="233"/>
      <c r="T336" s="233"/>
      <c r="W336" s="233"/>
      <c r="Z336" s="233"/>
    </row>
    <row r="337" spans="17:26" x14ac:dyDescent="0.35">
      <c r="Q337" s="233"/>
      <c r="T337" s="233"/>
      <c r="W337" s="233"/>
      <c r="Z337" s="233"/>
    </row>
    <row r="338" spans="17:26" x14ac:dyDescent="0.35">
      <c r="Q338" s="233"/>
      <c r="T338" s="233"/>
      <c r="W338" s="233"/>
      <c r="Z338" s="233"/>
    </row>
  </sheetData>
  <hyperlinks>
    <hyperlink ref="B2" location="Index!A1" display="index page" xr:uid="{D80817B9-E886-44A1-9116-DAA36C413DB9}"/>
  </hyperlinks>
  <pageMargins left="0.25" right="0.25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62F2BA31FE14DB3B21B8409D7A783" ma:contentTypeVersion="18" ma:contentTypeDescription="Create a new document." ma:contentTypeScope="" ma:versionID="2124bc837815dff490061668203941f9">
  <xsd:schema xmlns:xsd="http://www.w3.org/2001/XMLSchema" xmlns:xs="http://www.w3.org/2001/XMLSchema" xmlns:p="http://schemas.microsoft.com/office/2006/metadata/properties" xmlns:ns2="c8e258c0-126b-405c-b151-bcdbaed10fc9" xmlns:ns3="eaf24d77-99bf-4edc-bbb6-cad73f411aea" targetNamespace="http://schemas.microsoft.com/office/2006/metadata/properties" ma:root="true" ma:fieldsID="fcc0e797dca1198f79d8b164e253aa1e" ns2:_="" ns3:_="">
    <xsd:import namespace="c8e258c0-126b-405c-b151-bcdbaed10fc9"/>
    <xsd:import namespace="eaf24d77-99bf-4edc-bbb6-cad73f411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58c0-126b-405c-b151-bcdbaed10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0fabe8f-4e05-4a2f-9a14-928c02c45c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24d77-99bf-4edc-bbb6-cad73f411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d69ec93-b491-4557-a19a-844bc8dab9ac}" ma:internalName="TaxCatchAll" ma:showField="CatchAllData" ma:web="eaf24d77-99bf-4edc-bbb6-cad73f411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24d77-99bf-4edc-bbb6-cad73f411aea" xsi:nil="true"/>
    <lcf76f155ced4ddcb4097134ff3c332f xmlns="c8e258c0-126b-405c-b151-bcdbaed10f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F347B8-D6A5-4384-84C3-CA68F912A97C}"/>
</file>

<file path=customXml/itemProps2.xml><?xml version="1.0" encoding="utf-8"?>
<ds:datastoreItem xmlns:ds="http://schemas.openxmlformats.org/officeDocument/2006/customXml" ds:itemID="{90EE77C8-D37C-4C59-A716-851519BCF1FA}"/>
</file>

<file path=customXml/itemProps3.xml><?xml version="1.0" encoding="utf-8"?>
<ds:datastoreItem xmlns:ds="http://schemas.openxmlformats.org/officeDocument/2006/customXml" ds:itemID="{93BE25FF-2556-48E3-BA3F-5C6840173C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Index</vt:lpstr>
      <vt:lpstr>Consolidated VEON </vt:lpstr>
      <vt:lpstr>Customers</vt:lpstr>
      <vt:lpstr>Ukraine</vt:lpstr>
      <vt:lpstr>Pakistan</vt:lpstr>
      <vt:lpstr>Bangladesh</vt:lpstr>
      <vt:lpstr>Kazakhstan</vt:lpstr>
      <vt:lpstr>Uzbekistan</vt:lpstr>
      <vt:lpstr>Bangladesh!Print_Area</vt:lpstr>
      <vt:lpstr>'Consolidated VEON '!Print_Area</vt:lpstr>
      <vt:lpstr>Customers!Print_Area</vt:lpstr>
      <vt:lpstr>Index!Print_Area</vt:lpstr>
      <vt:lpstr>Kazakhstan!Print_Area</vt:lpstr>
      <vt:lpstr>Pakistan!Print_Area</vt:lpstr>
      <vt:lpstr>Ukraine!Print_Area</vt:lpstr>
      <vt:lpstr>Uzbekistan!Print_Area</vt:lpstr>
    </vt:vector>
  </TitlesOfParts>
  <Company>VEON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Platonov</dc:creator>
  <cp:lastModifiedBy>Maxim Platonov</cp:lastModifiedBy>
  <cp:lastPrinted>2024-11-13T22:10:35Z</cp:lastPrinted>
  <dcterms:created xsi:type="dcterms:W3CDTF">2024-11-13T11:48:36Z</dcterms:created>
  <dcterms:modified xsi:type="dcterms:W3CDTF">2024-11-13T22:12:16Z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0x01010091C62F2BA31FE14DB3B21B8409D7A783</vt:lpwstr>
  </property>
</Properties>
</file>